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Kkrnas2020\九経連共有\2024年度\地域共創部\03_南部G\05_食の輸出協議会\06_バイヤー招聘\大潤発バイヤー招聘\"/>
    </mc:Choice>
  </mc:AlternateContent>
  <xr:revisionPtr revIDLastSave="0" documentId="13_ncr:1_{0C351316-6374-4B6A-800B-6F2807B23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エントリーシート" sheetId="6" r:id="rId1"/>
    <sheet name="商品情報シート１" sheetId="2" state="hidden" r:id="rId2"/>
    <sheet name="商品情報シート２" sheetId="1" state="hidden" r:id="rId3"/>
    <sheet name="※3品以上ある場合はタブを複製して記入下さい" sheetId="5" state="hidden" r:id="rId4"/>
  </sheets>
  <definedNames>
    <definedName name="_xlnm.Print_Area" localSheetId="1">商品情報シート１!$A$1:$M$37</definedName>
    <definedName name="_xlnm.Print_Area" localSheetId="2">商品情報シート２!$A$1:$M$37</definedName>
    <definedName name="_xlnm.Print_Titles" localSheetId="0">エントリーシート!$A:$E,エントリーシート!$1:$4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15" i="6" l="1"/>
  <c r="BI15" i="6"/>
  <c r="Z15" i="6"/>
  <c r="AB15" i="6" s="1"/>
  <c r="O15" i="6"/>
  <c r="W15" i="6" s="1"/>
  <c r="BS14" i="6"/>
  <c r="BI14" i="6"/>
  <c r="Z14" i="6"/>
  <c r="AD14" i="6" s="1"/>
  <c r="O14" i="6"/>
  <c r="W14" i="6" s="1"/>
  <c r="BS13" i="6"/>
  <c r="BI13" i="6"/>
  <c r="Z13" i="6"/>
  <c r="AB13" i="6" s="1"/>
  <c r="O13" i="6"/>
  <c r="W13" i="6" s="1"/>
  <c r="BS12" i="6"/>
  <c r="BI12" i="6"/>
  <c r="Z12" i="6"/>
  <c r="AD12" i="6" s="1"/>
  <c r="O12" i="6"/>
  <c r="W12" i="6" s="1"/>
  <c r="BS11" i="6"/>
  <c r="BI11" i="6"/>
  <c r="Z11" i="6"/>
  <c r="AD11" i="6" s="1"/>
  <c r="O11" i="6"/>
  <c r="W11" i="6" s="1"/>
  <c r="BS10" i="6"/>
  <c r="BI10" i="6"/>
  <c r="Z10" i="6"/>
  <c r="AD10" i="6" s="1"/>
  <c r="O10" i="6"/>
  <c r="W10" i="6" s="1"/>
  <c r="BS9" i="6"/>
  <c r="BI9" i="6"/>
  <c r="Z9" i="6"/>
  <c r="AB9" i="6" s="1"/>
  <c r="O9" i="6"/>
  <c r="W9" i="6" s="1"/>
  <c r="BS8" i="6"/>
  <c r="BI8" i="6"/>
  <c r="Z8" i="6"/>
  <c r="AB8" i="6" s="1"/>
  <c r="O8" i="6"/>
  <c r="W8" i="6" s="1"/>
  <c r="BS7" i="6"/>
  <c r="BI7" i="6"/>
  <c r="Z7" i="6"/>
  <c r="AD7" i="6" s="1"/>
  <c r="O7" i="6"/>
  <c r="W7" i="6" s="1"/>
  <c r="BS6" i="6"/>
  <c r="BI6" i="6"/>
  <c r="AB6" i="6"/>
  <c r="Z6" i="6"/>
  <c r="AD6" i="6" s="1"/>
  <c r="O6" i="6"/>
  <c r="W6" i="6" s="1"/>
  <c r="BS5" i="6"/>
  <c r="BI5" i="6"/>
  <c r="Z5" i="6"/>
  <c r="AD5" i="6" s="1"/>
  <c r="O5" i="6"/>
  <c r="W5" i="6" s="1"/>
  <c r="AD13" i="6" l="1"/>
  <c r="AB11" i="6"/>
  <c r="AD9" i="6"/>
  <c r="AB7" i="6"/>
  <c r="AB5" i="6"/>
  <c r="AD15" i="6"/>
  <c r="AB14" i="6"/>
  <c r="AB12" i="6"/>
  <c r="AB10" i="6"/>
  <c r="AD8" i="6"/>
  <c r="U9" i="6"/>
  <c r="U12" i="6"/>
  <c r="U15" i="6"/>
  <c r="U6" i="6"/>
  <c r="U5" i="6"/>
  <c r="U14" i="6"/>
  <c r="U8" i="6"/>
  <c r="U11" i="6"/>
  <c r="U10" i="6"/>
  <c r="U13" i="6"/>
  <c r="U7" i="6"/>
</calcChain>
</file>

<file path=xl/sharedStrings.xml><?xml version="1.0" encoding="utf-8"?>
<sst xmlns="http://schemas.openxmlformats.org/spreadsheetml/2006/main" count="236" uniqueCount="187">
  <si>
    <t>商品名</t>
    <phoneticPr fontId="3"/>
  </si>
  <si>
    <t>材質</t>
    <rPh sb="0" eb="2">
      <t>ザイシツ</t>
    </rPh>
    <phoneticPr fontId="3"/>
  </si>
  <si>
    <t>消　　費   期    限</t>
    <rPh sb="0" eb="1">
      <t>ショウ</t>
    </rPh>
    <rPh sb="3" eb="4">
      <t>ヒ</t>
    </rPh>
    <rPh sb="7" eb="8">
      <t>キ</t>
    </rPh>
    <rPh sb="12" eb="13">
      <t>キリ</t>
    </rPh>
    <phoneticPr fontId="3"/>
  </si>
  <si>
    <t>サイズ/重量</t>
    <rPh sb="4" eb="6">
      <t>ジュウリョウ</t>
    </rPh>
    <phoneticPr fontId="3"/>
  </si>
  <si>
    <t>縦(㌢)</t>
    <phoneticPr fontId="3"/>
  </si>
  <si>
    <t>横(㌢)</t>
    <rPh sb="0" eb="1">
      <t>ヨコ</t>
    </rPh>
    <phoneticPr fontId="3"/>
  </si>
  <si>
    <t>高さ(㌢）</t>
    <rPh sb="0" eb="1">
      <t>タカ</t>
    </rPh>
    <phoneticPr fontId="3"/>
  </si>
  <si>
    <t>内容量</t>
    <rPh sb="0" eb="2">
      <t>ナイヨウ</t>
    </rPh>
    <rPh sb="2" eb="3">
      <t>リョウ</t>
    </rPh>
    <phoneticPr fontId="3"/>
  </si>
  <si>
    <t>最低ケース納品単位</t>
    <rPh sb="0" eb="2">
      <t>サイテイ</t>
    </rPh>
    <rPh sb="5" eb="7">
      <t>ノウヒン</t>
    </rPh>
    <rPh sb="7" eb="9">
      <t>タンイ</t>
    </rPh>
    <phoneticPr fontId="3"/>
  </si>
  <si>
    <t>ケース</t>
    <phoneticPr fontId="3"/>
  </si>
  <si>
    <t>入 数</t>
    <rPh sb="0" eb="1">
      <t>イ</t>
    </rPh>
    <rPh sb="2" eb="3">
      <t>スウ</t>
    </rPh>
    <phoneticPr fontId="3"/>
  </si>
  <si>
    <t>発注リードタイム　　　　　　　　　　</t>
    <rPh sb="0" eb="2">
      <t>ハッチュウ</t>
    </rPh>
    <phoneticPr fontId="3"/>
  </si>
  <si>
    <t>重量（㌔）</t>
    <rPh sb="0" eb="2">
      <t>ジュウリョウ</t>
    </rPh>
    <phoneticPr fontId="3"/>
  </si>
  <si>
    <t>保  存  温  度  帯</t>
    <rPh sb="0" eb="1">
      <t>タモツ</t>
    </rPh>
    <rPh sb="3" eb="4">
      <t>アリヤ</t>
    </rPh>
    <rPh sb="6" eb="7">
      <t>アツシ</t>
    </rPh>
    <rPh sb="9" eb="10">
      <t>タビ</t>
    </rPh>
    <rPh sb="12" eb="13">
      <t>タイ</t>
    </rPh>
    <phoneticPr fontId="3"/>
  </si>
  <si>
    <t>参考価格</t>
    <rPh sb="0" eb="2">
      <t>サンコウ</t>
    </rPh>
    <rPh sb="2" eb="3">
      <t>アタイ</t>
    </rPh>
    <rPh sb="3" eb="4">
      <t>カク</t>
    </rPh>
    <phoneticPr fontId="3"/>
  </si>
  <si>
    <t>　　　年　　　　月</t>
    <rPh sb="3" eb="4">
      <t>ネン</t>
    </rPh>
    <rPh sb="8" eb="9">
      <t>ツキ</t>
    </rPh>
    <phoneticPr fontId="3"/>
  </si>
  <si>
    <t>　　　　　　　　円</t>
    <rPh sb="8" eb="9">
      <t>エン</t>
    </rPh>
    <phoneticPr fontId="3"/>
  </si>
  <si>
    <t>＊他取引条件により異なる</t>
    <rPh sb="1" eb="2">
      <t>ホカ</t>
    </rPh>
    <rPh sb="2" eb="4">
      <t>トリヒキ</t>
    </rPh>
    <rPh sb="4" eb="6">
      <t>ジョウケン</t>
    </rPh>
    <rPh sb="9" eb="10">
      <t>コト</t>
    </rPh>
    <phoneticPr fontId="3"/>
  </si>
  <si>
    <t>認証・認定機関の許認可　　　　　　　　　　　　　　　　　　　　　　（商品・工場等）</t>
    <rPh sb="8" eb="9">
      <t>ユル</t>
    </rPh>
    <rPh sb="9" eb="11">
      <t>ニンカ</t>
    </rPh>
    <rPh sb="34" eb="36">
      <t>ショウヒン</t>
    </rPh>
    <rPh sb="37" eb="39">
      <t>コウジョウ</t>
    </rPh>
    <rPh sb="39" eb="40">
      <t>ナド</t>
    </rPh>
    <phoneticPr fontId="3"/>
  </si>
  <si>
    <t>原　材　料　及　び　添　加　物</t>
    <rPh sb="0" eb="1">
      <t>ハラ</t>
    </rPh>
    <rPh sb="2" eb="3">
      <t>ザイ</t>
    </rPh>
    <rPh sb="4" eb="5">
      <t>リョウ</t>
    </rPh>
    <rPh sb="6" eb="7">
      <t>オヨ</t>
    </rPh>
    <rPh sb="10" eb="11">
      <t>ソウ</t>
    </rPh>
    <rPh sb="12" eb="13">
      <t>カ</t>
    </rPh>
    <rPh sb="14" eb="15">
      <t>モノ</t>
    </rPh>
    <phoneticPr fontId="3"/>
  </si>
  <si>
    <t>原　産　地</t>
    <rPh sb="0" eb="1">
      <t>ハラ</t>
    </rPh>
    <rPh sb="2" eb="3">
      <t>サン</t>
    </rPh>
    <rPh sb="4" eb="5">
      <t>チ</t>
    </rPh>
    <phoneticPr fontId="3"/>
  </si>
  <si>
    <t>栄 　養　 成　分　　　　　　　　　　　　　　　　　　　　　　　　　　　</t>
    <rPh sb="0" eb="1">
      <t>サカエ</t>
    </rPh>
    <rPh sb="3" eb="4">
      <t>マモル</t>
    </rPh>
    <rPh sb="6" eb="7">
      <t>シゲル</t>
    </rPh>
    <rPh sb="8" eb="9">
      <t>ブン</t>
    </rPh>
    <phoneticPr fontId="3"/>
  </si>
  <si>
    <t>成分量　（××当り・××カロリー）</t>
    <rPh sb="0" eb="1">
      <t>シゲル</t>
    </rPh>
    <rPh sb="1" eb="2">
      <t>ブン</t>
    </rPh>
    <rPh sb="2" eb="3">
      <t>リョウ</t>
    </rPh>
    <rPh sb="7" eb="8">
      <t>ア</t>
    </rPh>
    <phoneticPr fontId="3"/>
  </si>
  <si>
    <t>アレルギー表示（特定原材料）</t>
    <phoneticPr fontId="3"/>
  </si>
  <si>
    <t>利用シーン
（利用方法・おすすめレシピ等）</t>
  </si>
  <si>
    <t>（商品の中身の写真）</t>
    <rPh sb="1" eb="3">
      <t>ショウヒン</t>
    </rPh>
    <rPh sb="4" eb="6">
      <t>ナカミ</t>
    </rPh>
    <rPh sb="7" eb="9">
      <t>シャシン</t>
    </rPh>
    <phoneticPr fontId="1"/>
  </si>
  <si>
    <t>（商品のパッケージ・表示写真）</t>
    <rPh sb="1" eb="3">
      <t>ショウヒン</t>
    </rPh>
    <rPh sb="10" eb="12">
      <t>ヒョウジ</t>
    </rPh>
    <rPh sb="12" eb="14">
      <t>シャシン</t>
    </rPh>
    <phoneticPr fontId="1"/>
  </si>
  <si>
    <t>パッケージ</t>
    <phoneticPr fontId="1"/>
  </si>
  <si>
    <r>
      <rPr>
        <sz val="14"/>
        <rFont val="HGｺﾞｼｯｸE"/>
        <family val="3"/>
        <charset val="128"/>
      </rPr>
      <t>■</t>
    </r>
    <r>
      <rPr>
        <sz val="14"/>
        <rFont val="Century"/>
        <family val="1"/>
      </rPr>
      <t xml:space="preserve"> </t>
    </r>
    <r>
      <rPr>
        <sz val="14"/>
        <color indexed="8"/>
        <rFont val="HGｺﾞｼｯｸE"/>
        <family val="3"/>
        <charset val="128"/>
      </rPr>
      <t>商品特性と取引条件</t>
    </r>
    <phoneticPr fontId="3"/>
  </si>
  <si>
    <r>
      <rPr>
        <sz val="14"/>
        <rFont val="HGｺﾞｼｯｸE"/>
        <family val="3"/>
        <charset val="128"/>
      </rPr>
      <t>■</t>
    </r>
    <r>
      <rPr>
        <sz val="14"/>
        <color indexed="8"/>
        <rFont val="HGｺﾞｼｯｸE"/>
        <family val="3"/>
        <charset val="128"/>
      </rPr>
      <t>商品写真</t>
    </r>
    <phoneticPr fontId="3"/>
  </si>
  <si>
    <t>商品情報</t>
    <rPh sb="0" eb="2">
      <t>ショウヒン</t>
    </rPh>
    <rPh sb="2" eb="4">
      <t>ジョウホウ</t>
    </rPh>
    <phoneticPr fontId="3"/>
  </si>
  <si>
    <t>（国名・販路（小売/飲食店/EC等記載）</t>
    <rPh sb="1" eb="2">
      <t>クニ</t>
    </rPh>
    <rPh sb="2" eb="3">
      <t>メイ</t>
    </rPh>
    <rPh sb="4" eb="6">
      <t>ハンロ</t>
    </rPh>
    <rPh sb="7" eb="9">
      <t>コウ</t>
    </rPh>
    <rPh sb="10" eb="12">
      <t>インショク</t>
    </rPh>
    <rPh sb="12" eb="13">
      <t>テン</t>
    </rPh>
    <rPh sb="16" eb="17">
      <t>トウ</t>
    </rPh>
    <rPh sb="17" eb="19">
      <t>キサイ</t>
    </rPh>
    <phoneticPr fontId="1"/>
  </si>
  <si>
    <t>（国名・販路（小売/飲食店/EC等記載）</t>
    <phoneticPr fontId="1"/>
  </si>
  <si>
    <t>価　　格　　　　　有効期限</t>
    <rPh sb="0" eb="1">
      <t>アタイ</t>
    </rPh>
    <rPh sb="3" eb="4">
      <t>カク</t>
    </rPh>
    <rPh sb="9" eb="11">
      <t>ユウコウ</t>
    </rPh>
    <rPh sb="11" eb="13">
      <t>キゲン</t>
    </rPh>
    <phoneticPr fontId="3"/>
  </si>
  <si>
    <t>日本国内で
の販売価格</t>
    <rPh sb="0" eb="2">
      <t>ニホン</t>
    </rPh>
    <rPh sb="2" eb="4">
      <t>コクナイ</t>
    </rPh>
    <rPh sb="7" eb="9">
      <t>ハンバイ</t>
    </rPh>
    <rPh sb="9" eb="11">
      <t>カカク</t>
    </rPh>
    <phoneticPr fontId="3"/>
  </si>
  <si>
    <t>既に輸出している
国・販路</t>
    <rPh sb="0" eb="1">
      <t>スデ</t>
    </rPh>
    <rPh sb="2" eb="4">
      <t>ユシュツ</t>
    </rPh>
    <rPh sb="9" eb="10">
      <t>クニ</t>
    </rPh>
    <rPh sb="11" eb="13">
      <t>ハンロ</t>
    </rPh>
    <phoneticPr fontId="3"/>
  </si>
  <si>
    <t>今後輸出したい
国・販路</t>
    <rPh sb="0" eb="2">
      <t>コンゴ</t>
    </rPh>
    <rPh sb="2" eb="4">
      <t>ユシュツ</t>
    </rPh>
    <rPh sb="8" eb="9">
      <t>クニ</t>
    </rPh>
    <rPh sb="10" eb="12">
      <t>ハンロ</t>
    </rPh>
    <phoneticPr fontId="3"/>
  </si>
  <si>
    <t>価　　格　　　　　　有効期限</t>
    <rPh sb="0" eb="1">
      <t>アタイ</t>
    </rPh>
    <rPh sb="3" eb="4">
      <t>カク</t>
    </rPh>
    <rPh sb="10" eb="12">
      <t>ユウコウ</t>
    </rPh>
    <rPh sb="12" eb="14">
      <t>キゲン</t>
    </rPh>
    <phoneticPr fontId="3"/>
  </si>
  <si>
    <t>商品のPR（20～30文字程度）</t>
    <rPh sb="11" eb="13">
      <t>モジ</t>
    </rPh>
    <rPh sb="13" eb="15">
      <t>テイド</t>
    </rPh>
    <phoneticPr fontId="3"/>
  </si>
  <si>
    <t>商品のPR</t>
    <phoneticPr fontId="3"/>
  </si>
  <si>
    <t>バリエーション情報
（量・サイズ・味等）</t>
  </si>
  <si>
    <t>バリエーション情報
（量・サイズ・味等）</t>
    <rPh sb="7" eb="9">
      <t>ジョウホウ</t>
    </rPh>
    <rPh sb="11" eb="12">
      <t>リョウ</t>
    </rPh>
    <rPh sb="17" eb="18">
      <t>アジ</t>
    </rPh>
    <rPh sb="18" eb="19">
      <t>トウ</t>
    </rPh>
    <phoneticPr fontId="3"/>
  </si>
  <si>
    <t>「九州の食輸出協議会　デイリーファーム向け商品募集」商品シート①</t>
    <rPh sb="26" eb="28">
      <t>ショウヒン</t>
    </rPh>
    <phoneticPr fontId="32"/>
  </si>
  <si>
    <t>「九州の食輸出協議会　デイリーファーム向け商品募集」商品シート②</t>
    <phoneticPr fontId="32"/>
  </si>
  <si>
    <t>I. 商品報價單 Quotation Request Form</t>
    <phoneticPr fontId="37" type="noConversion"/>
  </si>
  <si>
    <t xml:space="preserve">II. For Chinese Labeling </t>
    <phoneticPr fontId="44" type="noConversion"/>
  </si>
  <si>
    <r>
      <t xml:space="preserve">※ Marked in RED, need (sub-ingredient) for collective ingredients.  </t>
    </r>
    <r>
      <rPr>
        <b/>
        <sz val="14"/>
        <color rgb="FF00B050"/>
        <rFont val="Microsoft JhengHei UI"/>
        <family val="2"/>
        <charset val="136"/>
      </rPr>
      <t xml:space="preserve">Marked in GREEN, need Scientific Name.  </t>
    </r>
    <r>
      <rPr>
        <b/>
        <sz val="14"/>
        <color rgb="FF0000FF"/>
        <rFont val="Microsoft JhengHei UI"/>
        <family val="2"/>
        <charset val="136"/>
      </rPr>
      <t>Marked in BLUE, need to know the usage.</t>
    </r>
    <phoneticPr fontId="44" type="noConversion"/>
  </si>
  <si>
    <t>Note: According to regulation, we need to report manufacturer information for Import Customs clearance.  Pls do provide us correct information.</t>
    <phoneticPr fontId="44" type="noConversion"/>
  </si>
  <si>
    <t>III. 產品效期 &amp; 規格 Product Shelf-Life &amp; Spec</t>
    <phoneticPr fontId="37" type="noConversion"/>
  </si>
  <si>
    <t>RT-Mart Internal Uses Only</t>
    <phoneticPr fontId="37" type="noConversion"/>
  </si>
  <si>
    <t>(All information is obligatory on Chinese sticker requested by Taiwan Law.)</t>
    <phoneticPr fontId="44" type="noConversion"/>
  </si>
  <si>
    <t>Nutritional Facts 營養標示</t>
    <phoneticPr fontId="44" type="noConversion"/>
  </si>
  <si>
    <t>Must be confirmed before shipment</t>
    <phoneticPr fontId="44" type="noConversion"/>
  </si>
  <si>
    <t>貨號</t>
    <phoneticPr fontId="44" type="noConversion"/>
  </si>
  <si>
    <t>中文品名</t>
    <phoneticPr fontId="44" type="noConversion"/>
  </si>
  <si>
    <t>產品編號</t>
    <phoneticPr fontId="37" type="noConversion"/>
  </si>
  <si>
    <t>品名</t>
  </si>
  <si>
    <t>容量</t>
    <phoneticPr fontId="37" type="noConversion"/>
  </si>
  <si>
    <t>果汁佔有率</t>
    <phoneticPr fontId="44" type="noConversion"/>
  </si>
  <si>
    <t>固形物</t>
    <phoneticPr fontId="44" type="noConversion"/>
  </si>
  <si>
    <t>貿易
條件</t>
    <phoneticPr fontId="44" type="noConversion"/>
  </si>
  <si>
    <t>裝運港</t>
    <phoneticPr fontId="44" type="noConversion"/>
  </si>
  <si>
    <t xml:space="preserve">數量 </t>
    <phoneticPr fontId="44" type="noConversion"/>
  </si>
  <si>
    <t>箱數</t>
    <phoneticPr fontId="44" type="noConversion"/>
  </si>
  <si>
    <t>關稅 
(含貨物稅)</t>
    <phoneticPr fontId="44" type="noConversion"/>
  </si>
  <si>
    <t>淨價</t>
    <phoneticPr fontId="44" type="noConversion"/>
  </si>
  <si>
    <t xml:space="preserve">店買價 </t>
    <phoneticPr fontId="44" type="noConversion"/>
  </si>
  <si>
    <t xml:space="preserve">建議
售價 </t>
    <phoneticPr fontId="44" type="noConversion"/>
  </si>
  <si>
    <t>毛利A%</t>
    <phoneticPr fontId="37" type="noConversion"/>
  </si>
  <si>
    <t>促銷
售價</t>
    <phoneticPr fontId="44" type="noConversion"/>
  </si>
  <si>
    <t>備註</t>
    <phoneticPr fontId="44" type="noConversion"/>
  </si>
  <si>
    <t>Ingredients in 
Product language of origin
成份說明（商品原產地語言）</t>
    <phoneticPr fontId="44" type="noConversion"/>
  </si>
  <si>
    <t>Ingredients in English
成份說明_英文</t>
    <phoneticPr fontId="44" type="noConversion"/>
  </si>
  <si>
    <t>Ingredients in Chinese
成份說明_中文</t>
    <phoneticPr fontId="44" type="noConversion"/>
  </si>
  <si>
    <t>Serving Size
(1 Tbsp.)</t>
    <phoneticPr fontId="44" type="noConversion"/>
  </si>
  <si>
    <t>Servings per Container</t>
    <phoneticPr fontId="44" type="noConversion"/>
  </si>
  <si>
    <t>Calories
(kcal)</t>
    <phoneticPr fontId="44" type="noConversion"/>
  </si>
  <si>
    <t>Protein
(g)</t>
    <phoneticPr fontId="44" type="noConversion"/>
  </si>
  <si>
    <t>Total Fat 
(g)</t>
  </si>
  <si>
    <t>Saturated Fat
(g)</t>
    <phoneticPr fontId="44" type="noConversion"/>
  </si>
  <si>
    <t>Trans Fat
(g)</t>
    <phoneticPr fontId="44" type="noConversion"/>
  </si>
  <si>
    <t>Carbohydrate
(g)</t>
  </si>
  <si>
    <t>Sugar
(g)</t>
  </si>
  <si>
    <r>
      <rPr>
        <b/>
        <sz val="13"/>
        <rFont val="Microsoft JhengHei UI"/>
        <family val="2"/>
        <charset val="136"/>
      </rPr>
      <t>Sodium</t>
    </r>
    <r>
      <rPr>
        <b/>
        <sz val="14"/>
        <rFont val="Microsoft JhengHei UI"/>
        <family val="2"/>
        <charset val="136"/>
      </rPr>
      <t xml:space="preserve">
(mg)</t>
    </r>
    <phoneticPr fontId="44" type="noConversion"/>
  </si>
  <si>
    <r>
      <rPr>
        <b/>
        <sz val="13"/>
        <rFont val="Microsoft JhengHei UI"/>
        <family val="2"/>
        <charset val="136"/>
      </rPr>
      <t>Caffeine</t>
    </r>
    <r>
      <rPr>
        <b/>
        <sz val="14"/>
        <rFont val="Microsoft JhengHei UI"/>
        <family val="2"/>
        <charset val="136"/>
      </rPr>
      <t xml:space="preserve">
(mg)</t>
    </r>
    <phoneticPr fontId="44" type="noConversion"/>
  </si>
  <si>
    <t>if contains alcohol.</t>
    <phoneticPr fontId="44" type="noConversion"/>
  </si>
  <si>
    <t>Manufacturer</t>
  </si>
  <si>
    <t>Manufacturer Address</t>
  </si>
  <si>
    <t>Manufacturer
Telephone Number</t>
  </si>
  <si>
    <t>Edible Method
(Usage, Purpose)</t>
    <phoneticPr fontId="44" type="noConversion"/>
  </si>
  <si>
    <t>Storage Method</t>
    <phoneticPr fontId="44" type="noConversion"/>
  </si>
  <si>
    <t>Most Suitable Temperature</t>
    <phoneticPr fontId="44" type="noConversion"/>
  </si>
  <si>
    <t>Allergen Information</t>
    <phoneticPr fontId="44" type="noConversion"/>
  </si>
  <si>
    <t>Shelf-Life</t>
    <phoneticPr fontId="44" type="noConversion"/>
  </si>
  <si>
    <t xml:space="preserve">Production Date </t>
    <phoneticPr fontId="44" type="noConversion"/>
  </si>
  <si>
    <t>Expiry Date</t>
    <phoneticPr fontId="44" type="noConversion"/>
  </si>
  <si>
    <t>Product Weight</t>
    <phoneticPr fontId="44" type="noConversion"/>
  </si>
  <si>
    <t>CBM</t>
    <phoneticPr fontId="37" type="noConversion"/>
  </si>
  <si>
    <t>G.W. (kg) / carton</t>
  </si>
  <si>
    <t>RT-Mart
Item Code</t>
    <phoneticPr fontId="44" type="noConversion"/>
  </si>
  <si>
    <t>Product Name (Chinese)</t>
    <phoneticPr fontId="44" type="noConversion"/>
  </si>
  <si>
    <t>Ref No
(not necessary)</t>
    <phoneticPr fontId="37" type="noConversion"/>
  </si>
  <si>
    <t>Photo</t>
  </si>
  <si>
    <t>Product Name</t>
  </si>
  <si>
    <r>
      <t xml:space="preserve">Capacity
</t>
    </r>
    <r>
      <rPr>
        <b/>
        <sz val="14"/>
        <rFont val="Microsoft JhengHei UI"/>
        <family val="2"/>
        <charset val="136"/>
      </rPr>
      <t xml:space="preserve">(Weight / Volume) </t>
    </r>
    <phoneticPr fontId="37" type="noConversion"/>
  </si>
  <si>
    <t>Barcode 
(EAN Code)</t>
    <phoneticPr fontId="37" type="noConversion"/>
  </si>
  <si>
    <r>
      <t xml:space="preserve">Brand
</t>
    </r>
    <r>
      <rPr>
        <b/>
        <sz val="14"/>
        <rFont val="Microsoft JhengHei UI"/>
        <family val="2"/>
        <charset val="136"/>
      </rPr>
      <t xml:space="preserve"> (showed on packaging)</t>
    </r>
    <phoneticPr fontId="44" type="noConversion"/>
  </si>
  <si>
    <t>Juice Percentage Concentrate? (juice product)</t>
    <phoneticPr fontId="37" type="noConversion"/>
  </si>
  <si>
    <t>Drained Weight
(for canned food)</t>
    <phoneticPr fontId="44" type="noConversion"/>
  </si>
  <si>
    <r>
      <t>Unit</t>
    </r>
    <r>
      <rPr>
        <b/>
        <sz val="14"/>
        <rFont val="Microsoft JhengHei UI"/>
        <family val="2"/>
        <charset val="136"/>
      </rPr>
      <t xml:space="preserve"> (pcs, barrel, set, bag…)</t>
    </r>
    <phoneticPr fontId="44" type="noConversion"/>
  </si>
  <si>
    <t>Shelf Life</t>
    <phoneticPr fontId="59" type="noConversion"/>
  </si>
  <si>
    <t>pcs / inner</t>
    <phoneticPr fontId="37" type="noConversion"/>
  </si>
  <si>
    <t>inner / ctn</t>
    <phoneticPr fontId="37" type="noConversion"/>
  </si>
  <si>
    <t>pcs/ctn</t>
    <phoneticPr fontId="37" type="noConversion"/>
  </si>
  <si>
    <r>
      <rPr>
        <b/>
        <sz val="15"/>
        <rFont val="Microsoft JhengHei UI"/>
        <family val="2"/>
        <charset val="136"/>
      </rPr>
      <t>Original Country</t>
    </r>
    <r>
      <rPr>
        <b/>
        <sz val="14"/>
        <rFont val="Microsoft JhengHei UI"/>
        <family val="2"/>
        <charset val="136"/>
      </rPr>
      <t xml:space="preserve"> </t>
    </r>
    <r>
      <rPr>
        <b/>
        <sz val="12"/>
        <rFont val="Microsoft JhengHei UI"/>
        <family val="2"/>
        <charset val="136"/>
      </rPr>
      <t>(the country of fabrication)</t>
    </r>
    <phoneticPr fontId="37" type="noConversion"/>
  </si>
  <si>
    <r>
      <t xml:space="preserve">Incoterm
</t>
    </r>
    <r>
      <rPr>
        <b/>
        <sz val="14"/>
        <rFont val="Microsoft JhengHei UI"/>
        <family val="2"/>
        <charset val="136"/>
      </rPr>
      <t>EXW, FOB, CIF</t>
    </r>
    <phoneticPr fontId="44" type="noConversion"/>
  </si>
  <si>
    <t>Port of Loading</t>
    <phoneticPr fontId="44" type="noConversion"/>
  </si>
  <si>
    <t>Currency</t>
    <phoneticPr fontId="37" type="noConversion"/>
  </si>
  <si>
    <t>Unit Price</t>
    <phoneticPr fontId="59" type="noConversion"/>
  </si>
  <si>
    <t>Price by CARTON</t>
    <phoneticPr fontId="44" type="noConversion"/>
  </si>
  <si>
    <t>Order QTY
(pcs)</t>
    <phoneticPr fontId="44" type="noConversion"/>
  </si>
  <si>
    <t>Order QTY (CTN)</t>
  </si>
  <si>
    <t>Import Duty &amp; Tax</t>
    <phoneticPr fontId="59" type="noConversion"/>
  </si>
  <si>
    <t>NNP in NT$</t>
    <phoneticPr fontId="59" type="noConversion"/>
  </si>
  <si>
    <t>Store BP NT$</t>
    <phoneticPr fontId="37" type="noConversion"/>
  </si>
  <si>
    <t>RSP</t>
    <phoneticPr fontId="64" type="noConversion"/>
  </si>
  <si>
    <t>A%</t>
    <phoneticPr fontId="44" type="noConversion"/>
  </si>
  <si>
    <t>PSP</t>
    <phoneticPr fontId="64" type="noConversion"/>
  </si>
  <si>
    <r>
      <t xml:space="preserve">MOQ </t>
    </r>
    <r>
      <rPr>
        <b/>
        <u/>
        <sz val="15"/>
        <rFont val="Microsoft JhengHei UI"/>
        <family val="2"/>
        <charset val="136"/>
      </rPr>
      <t>(ctns)</t>
    </r>
    <phoneticPr fontId="44" type="noConversion"/>
  </si>
  <si>
    <r>
      <rPr>
        <b/>
        <sz val="15"/>
        <rFont val="Microsoft JhengHei UI"/>
        <family val="2"/>
        <charset val="136"/>
      </rPr>
      <t>CTN per pallet</t>
    </r>
    <r>
      <rPr>
        <b/>
        <sz val="14"/>
        <rFont val="Microsoft JhengHei UI"/>
        <family val="2"/>
        <charset val="136"/>
      </rPr>
      <t xml:space="preserve">
</t>
    </r>
    <r>
      <rPr>
        <b/>
        <sz val="13"/>
        <rFont val="Microsoft JhengHei UI"/>
        <family val="2"/>
        <charset val="136"/>
      </rPr>
      <t>(Not Necessary)</t>
    </r>
    <phoneticPr fontId="44" type="noConversion"/>
  </si>
  <si>
    <t>Remark
(Lead Time)</t>
    <phoneticPr fontId="44" type="noConversion"/>
  </si>
  <si>
    <r>
      <t xml:space="preserve">All the ingredients contented in this product.  </t>
    </r>
    <r>
      <rPr>
        <b/>
        <u/>
        <sz val="14"/>
        <color rgb="FFC00000"/>
        <rFont val="Microsoft JhengHei UI"/>
        <family val="2"/>
        <charset val="136"/>
      </rPr>
      <t>Writing order must be the same as packaging</t>
    </r>
    <r>
      <rPr>
        <b/>
        <sz val="14"/>
        <color rgb="FFC00000"/>
        <rFont val="Microsoft JhengHei UI"/>
        <family val="2"/>
        <charset val="136"/>
      </rPr>
      <t>.  Ingredients (%) high to low.</t>
    </r>
    <r>
      <rPr>
        <b/>
        <sz val="14"/>
        <rFont val="Microsoft JhengHei UI"/>
        <family val="2"/>
        <charset val="136"/>
      </rPr>
      <t xml:space="preserve">  Food additives' name and % in detail. </t>
    </r>
    <phoneticPr fontId="44" type="noConversion"/>
  </si>
  <si>
    <r>
      <rPr>
        <b/>
        <sz val="12"/>
        <rFont val="Microsoft JhengHei UI"/>
        <family val="2"/>
        <charset val="136"/>
      </rPr>
      <t>All the ingredients contented in this product.  Writing order must be the same as packaging.  Ingredients (%) high to low.  Food additives' name and % in detail.</t>
    </r>
    <r>
      <rPr>
        <b/>
        <sz val="14"/>
        <rFont val="Microsoft JhengHei UI"/>
        <family val="2"/>
        <charset val="136"/>
      </rPr>
      <t xml:space="preserve"> 
(字體紅字為複合成份需成份細項展開、
綠字查明學名、藍色需知用途)</t>
    </r>
    <phoneticPr fontId="44" type="noConversion"/>
  </si>
  <si>
    <r>
      <rPr>
        <b/>
        <sz val="14"/>
        <rFont val="Microsoft JhengHei UI"/>
        <family val="2"/>
        <charset val="136"/>
      </rPr>
      <t xml:space="preserve">每一份量  公克/毫升
</t>
    </r>
    <r>
      <rPr>
        <b/>
        <sz val="13"/>
        <rFont val="Microsoft JhengHei UI"/>
        <family val="2"/>
        <charset val="136"/>
      </rPr>
      <t>How many servings per unit?  Pls use unites in gram or ml.</t>
    </r>
    <phoneticPr fontId="44" type="noConversion"/>
  </si>
  <si>
    <t>本包裝含XX份</t>
    <phoneticPr fontId="44" type="noConversion"/>
  </si>
  <si>
    <t>熱量</t>
    <phoneticPr fontId="44" type="noConversion"/>
  </si>
  <si>
    <t>蛋白質</t>
    <phoneticPr fontId="44" type="noConversion"/>
  </si>
  <si>
    <t>脂肪</t>
    <phoneticPr fontId="44" type="noConversion"/>
  </si>
  <si>
    <t>飽和
脂肪</t>
    <phoneticPr fontId="44" type="noConversion"/>
  </si>
  <si>
    <t>反式
脂肪</t>
    <phoneticPr fontId="44" type="noConversion"/>
  </si>
  <si>
    <t>碳水化合物</t>
    <phoneticPr fontId="44" type="noConversion"/>
  </si>
  <si>
    <t>糖</t>
    <phoneticPr fontId="44" type="noConversion"/>
  </si>
  <si>
    <t>鈉</t>
    <phoneticPr fontId="44" type="noConversion"/>
  </si>
  <si>
    <t>咖啡因</t>
    <phoneticPr fontId="44" type="noConversion"/>
  </si>
  <si>
    <t>酒精%</t>
    <phoneticPr fontId="44" type="noConversion"/>
  </si>
  <si>
    <t>製造商名稱</t>
  </si>
  <si>
    <t>製造商住址</t>
  </si>
  <si>
    <t>製造商電話</t>
  </si>
  <si>
    <t>食用方式</t>
    <phoneticPr fontId="44" type="noConversion"/>
  </si>
  <si>
    <r>
      <rPr>
        <b/>
        <sz val="15"/>
        <rFont val="Microsoft JhengHei UI"/>
        <family val="2"/>
        <charset val="136"/>
      </rPr>
      <t>保存方式</t>
    </r>
    <r>
      <rPr>
        <b/>
        <sz val="14"/>
        <rFont val="Microsoft JhengHei UI"/>
        <family val="2"/>
        <charset val="136"/>
      </rPr>
      <t xml:space="preserve">
</t>
    </r>
    <r>
      <rPr>
        <b/>
        <sz val="13"/>
        <rFont val="Microsoft JhengHei UI"/>
        <family val="2"/>
        <charset val="136"/>
      </rPr>
      <t>In what conditions can this product be stored, I.e., dry and cool, avoide direct sunlight…</t>
    </r>
    <phoneticPr fontId="44" type="noConversion"/>
  </si>
  <si>
    <t>最佳保存溫度</t>
    <phoneticPr fontId="44" type="noConversion"/>
  </si>
  <si>
    <t>過敏源</t>
    <phoneticPr fontId="44" type="noConversion"/>
  </si>
  <si>
    <t>保存期限
How long can this product last since produced.</t>
    <phoneticPr fontId="44" type="noConversion"/>
  </si>
  <si>
    <r>
      <rPr>
        <b/>
        <sz val="14"/>
        <rFont val="Microsoft JhengHei UI"/>
        <family val="2"/>
        <charset val="136"/>
      </rPr>
      <t>製造日期</t>
    </r>
    <r>
      <rPr>
        <b/>
        <sz val="14"/>
        <color indexed="10"/>
        <rFont val="Microsoft JhengHei UI"/>
        <family val="2"/>
        <charset val="136"/>
      </rPr>
      <t xml:space="preserve">
Pls indicate DD/MM/YYYY
or
YYYY/MMD/DD</t>
    </r>
    <phoneticPr fontId="44" type="noConversion"/>
  </si>
  <si>
    <r>
      <rPr>
        <b/>
        <sz val="14"/>
        <rFont val="Microsoft JhengHei UI"/>
        <family val="2"/>
        <charset val="136"/>
      </rPr>
      <t>有效期限</t>
    </r>
    <r>
      <rPr>
        <b/>
        <sz val="14"/>
        <color indexed="10"/>
        <rFont val="Microsoft JhengHei UI"/>
        <family val="2"/>
        <charset val="136"/>
      </rPr>
      <t xml:space="preserve">
Pls indicate 
DD/MM/YYYY
or
YYYY/MMD/DD</t>
    </r>
    <phoneticPr fontId="44" type="noConversion"/>
  </si>
  <si>
    <r>
      <t>產品毛重
總重量</t>
    </r>
    <r>
      <rPr>
        <b/>
        <sz val="15"/>
        <color rgb="FFC00000"/>
        <rFont val="Microsoft JhengHei UI"/>
        <family val="2"/>
        <charset val="136"/>
      </rPr>
      <t xml:space="preserve"> (kg)</t>
    </r>
    <r>
      <rPr>
        <b/>
        <sz val="14"/>
        <rFont val="Microsoft JhengHei UI"/>
        <family val="2"/>
        <charset val="136"/>
      </rPr>
      <t xml:space="preserve">
total product weight (Gross Weight)</t>
    </r>
    <phoneticPr fontId="44" type="noConversion"/>
  </si>
  <si>
    <t>Length (cm)</t>
  </si>
  <si>
    <t>Width (cm)</t>
  </si>
  <si>
    <t>High (cm)</t>
  </si>
  <si>
    <t>Width (cm)</t>
    <phoneticPr fontId="63" type="noConversion"/>
  </si>
  <si>
    <t>High (cm)</t>
    <phoneticPr fontId="63" type="noConversion"/>
  </si>
  <si>
    <t xml:space="preserve">箱重        </t>
  </si>
  <si>
    <t>成分説明</t>
    <rPh sb="0" eb="2">
      <t>セイブン</t>
    </rPh>
    <rPh sb="2" eb="4">
      <t>セツメイ</t>
    </rPh>
    <phoneticPr fontId="1"/>
  </si>
  <si>
    <t>写真</t>
    <rPh sb="0" eb="2">
      <t>ｼｬｼﾝ</t>
    </rPh>
    <phoneticPr fontId="44" type="noConversion"/>
  </si>
  <si>
    <t>EANコード</t>
    <phoneticPr fontId="44" type="noConversion"/>
  </si>
  <si>
    <t>ブランド名</t>
    <rPh sb="4" eb="5">
      <t>ﾒｲ</t>
    </rPh>
    <phoneticPr fontId="37" type="noConversion"/>
  </si>
  <si>
    <t>○○ラーメン</t>
    <phoneticPr fontId="1"/>
  </si>
  <si>
    <r>
      <t>70</t>
    </r>
    <r>
      <rPr>
        <sz val="13"/>
        <rFont val="ＭＳ Ｐゴシック"/>
        <family val="2"/>
        <charset val="128"/>
      </rPr>
      <t>g×5pcs.</t>
    </r>
    <phoneticPr fontId="1"/>
  </si>
  <si>
    <t>13桁の数字
○○○○</t>
    <rPh sb="2" eb="3">
      <t>ケタ</t>
    </rPh>
    <rPh sb="4" eb="6">
      <t>スウジ</t>
    </rPh>
    <phoneticPr fontId="1"/>
  </si>
  <si>
    <t>○○フーズ等
会社名やブランド名</t>
    <rPh sb="5" eb="6">
      <t>トウ</t>
    </rPh>
    <rPh sb="7" eb="9">
      <t>カイシャ</t>
    </rPh>
    <rPh sb="9" eb="10">
      <t>メイ</t>
    </rPh>
    <rPh sb="15" eb="16">
      <t>メイ</t>
    </rPh>
    <phoneticPr fontId="1"/>
  </si>
  <si>
    <t>単位</t>
    <rPh sb="0" eb="2">
      <t>ﾀﾝｲ</t>
    </rPh>
    <phoneticPr fontId="44" type="noConversion"/>
  </si>
  <si>
    <t>PCS.等
該当するもの</t>
    <rPh sb="4" eb="5">
      <t>トウ</t>
    </rPh>
    <rPh sb="6" eb="8">
      <t>ガイトウ</t>
    </rPh>
    <phoneticPr fontId="1"/>
  </si>
  <si>
    <t>保存期限</t>
    <rPh sb="0" eb="2">
      <t>ﾎｿﾞﾝ</t>
    </rPh>
    <rPh sb="2" eb="4">
      <t>ｷｹﾞﾝ</t>
    </rPh>
    <phoneticPr fontId="44" type="noConversion"/>
  </si>
  <si>
    <t>カートンあたり数量
Unit per carton</t>
    <rPh sb="7" eb="9">
      <t>ｽｳﾘｮｳ</t>
    </rPh>
    <phoneticPr fontId="44" type="noConversion"/>
  </si>
  <si>
    <t>カートンあたり数量</t>
    <phoneticPr fontId="37" type="noConversion"/>
  </si>
  <si>
    <t>産地</t>
    <rPh sb="0" eb="2">
      <t>ｻﾝﾁ</t>
    </rPh>
    <phoneticPr fontId="44" type="noConversion"/>
  </si>
  <si>
    <t>通過</t>
    <rPh sb="0" eb="2">
      <t>ﾂｳｶ</t>
    </rPh>
    <phoneticPr fontId="37" type="noConversion"/>
  </si>
  <si>
    <t>JPY</t>
    <phoneticPr fontId="1"/>
  </si>
  <si>
    <t>240日</t>
    <rPh sb="3" eb="4">
      <t>ニチ</t>
    </rPh>
    <phoneticPr fontId="1"/>
  </si>
  <si>
    <t xml:space="preserve">見積もり
 Quotation </t>
    <rPh sb="0" eb="2">
      <t>ﾐﾂ</t>
    </rPh>
    <phoneticPr fontId="59" type="noConversion"/>
  </si>
  <si>
    <t xml:space="preserve"> 箱 / 
パレット</t>
    <phoneticPr fontId="44" type="noConversion"/>
  </si>
  <si>
    <t>最低発注数
(単位：カートン)</t>
    <rPh sb="0" eb="2">
      <t>ｻｲﾃｲ</t>
    </rPh>
    <rPh sb="2" eb="5">
      <t>ﾊｯﾁｭｳｽｳ</t>
    </rPh>
    <rPh sb="7" eb="9">
      <t>ﾀﾝｲ</t>
    </rPh>
    <phoneticPr fontId="44" type="noConversion"/>
  </si>
  <si>
    <r>
      <t>油揚げめん（小麦　粉（国内製造）、植物油脂【食用パーム油、トコフェロール【</t>
    </r>
    <r>
      <rPr>
        <sz val="12"/>
        <rFont val="Yu Gothic"/>
        <family val="2"/>
        <charset val="128"/>
      </rPr>
      <t>用途</t>
    </r>
    <r>
      <rPr>
        <sz val="12"/>
        <rFont val="Microsoft JhengHei UI"/>
        <family val="2"/>
      </rPr>
      <t xml:space="preserve"> what's the purpose?</t>
    </r>
    <r>
      <rPr>
        <sz val="12"/>
        <rFont val="Yu Gothic"/>
        <family val="2"/>
        <charset val="128"/>
      </rPr>
      <t xml:space="preserve"> </t>
    </r>
    <r>
      <rPr>
        <b/>
        <sz val="12"/>
        <rFont val="Microsoft JhengHei UI"/>
        <family val="2"/>
        <charset val="136"/>
      </rPr>
      <t>酸化防止</t>
    </r>
    <r>
      <rPr>
        <b/>
        <sz val="12"/>
        <rFont val="Microsoft JhengHei UI"/>
        <family val="2"/>
      </rPr>
      <t>剤</t>
    </r>
    <r>
      <rPr>
        <sz val="12"/>
        <rFont val="Microsoft JhengHei UI"/>
        <family val="2"/>
      </rPr>
      <t>】</t>
    </r>
    <r>
      <rPr>
        <sz val="12"/>
        <rFont val="Microsoft JhengHei UI"/>
        <family val="2"/>
        <charset val="136"/>
      </rPr>
      <t>、シリコーン  】、食塩、ラード</t>
    </r>
    <r>
      <rPr>
        <b/>
        <sz val="12"/>
        <rFont val="Microsoft JhengHei UI"/>
        <family val="2"/>
        <charset val="136"/>
      </rPr>
      <t>【豚脂／日本産】</t>
    </r>
    <r>
      <rPr>
        <sz val="12"/>
        <rFont val="Microsoft JhengHei UI"/>
        <family val="2"/>
        <charset val="136"/>
      </rPr>
      <t xml:space="preserve">）、粉末スープ（食塩、 粉末みそ【大豆、食塩、香煎（大麦）】、砂糖、ガーリックパウダー、香辛料【 ジンジャー、白コショウ 】、 たん白加水分解物 </t>
    </r>
    <r>
      <rPr>
        <b/>
        <sz val="12"/>
        <rFont val="Microsoft JhengHei UI"/>
        <family val="2"/>
        <charset val="136"/>
      </rPr>
      <t>【HAP（豚）、HVP（とうもろこし、小麦・大豆）】</t>
    </r>
    <r>
      <rPr>
        <sz val="12"/>
        <rFont val="Microsoft JhengHei UI"/>
        <family val="2"/>
        <charset val="136"/>
      </rPr>
      <t>、ねぎ、乳糖、食用植物油脂【 米油）／加工デンプン【</t>
    </r>
    <r>
      <rPr>
        <sz val="12"/>
        <rFont val="Microsoft JhengHei UI"/>
        <family val="2"/>
      </rPr>
      <t xml:space="preserve"> 酢酸デンプン</t>
    </r>
    <r>
      <rPr>
        <sz val="12"/>
        <rFont val="游ゴシック"/>
        <family val="2"/>
        <charset val="128"/>
      </rPr>
      <t>[キャッサバ]</t>
    </r>
    <r>
      <rPr>
        <sz val="12"/>
        <rFont val="Microsoft JhengHei UI"/>
        <family val="2"/>
      </rPr>
      <t xml:space="preserve"> </t>
    </r>
    <r>
      <rPr>
        <sz val="12"/>
        <rFont val="Microsoft JhengHei UI"/>
        <family val="2"/>
        <charset val="136"/>
      </rPr>
      <t>】、調味料（アミノ酸等）【</t>
    </r>
    <r>
      <rPr>
        <sz val="12"/>
        <rFont val="Microsoft JhengHei UI"/>
        <family val="2"/>
      </rPr>
      <t xml:space="preserve"> L-グルタミン酸ナトリウム、5’-リボヌクレオチド二ナトリウム、コハク酸</t>
    </r>
    <r>
      <rPr>
        <sz val="12"/>
        <rFont val="Yu Gothic"/>
        <family val="2"/>
        <charset val="128"/>
      </rPr>
      <t>一ナトリウム</t>
    </r>
    <r>
      <rPr>
        <sz val="12"/>
        <rFont val="Microsoft JhengHei UI"/>
        <family val="2"/>
      </rPr>
      <t xml:space="preserve"> </t>
    </r>
    <r>
      <rPr>
        <sz val="12"/>
        <rFont val="Microsoft JhengHei UI"/>
        <family val="2"/>
        <charset val="136"/>
      </rPr>
      <t>】、 炭酸Ca、かんすい【 炭酸カリウム、炭酸ナトリウム、リン酸二ナトリウム 】、増粘多糖類【 アルギン酸、グアーガム、キサンタンガム 】、リン酸塩（Na）、カラメル色素、酸味料【クエン酸】、クチナシ色素、 酸化防止剤（ビタミンE）、甘味料（カンゾウ）、香辛料抽出物【 ガーリック 】、（一部に小麦・乳成分・ 豚肉・大豆・ゼラチンを含む）</t>
    </r>
    <rPh sb="70" eb="72">
      <t>ニホン</t>
    </rPh>
    <rPh sb="72" eb="73">
      <t>サン</t>
    </rPh>
    <rPh sb="117" eb="118">
      <t>シロ</t>
    </rPh>
    <rPh sb="140" eb="141">
      <t>ブタ</t>
    </rPh>
    <rPh sb="154" eb="156">
      <t>コムギ</t>
    </rPh>
    <rPh sb="157" eb="159">
      <t>ダイズ</t>
    </rPh>
    <rPh sb="165" eb="167">
      <t>ニュウトウ</t>
    </rPh>
    <rPh sb="176" eb="178">
      <t>コメユ</t>
    </rPh>
    <rPh sb="198" eb="200">
      <t>サクサン</t>
    </rPh>
    <rPh sb="222" eb="223">
      <t>サン</t>
    </rPh>
    <rPh sb="240" eb="241">
      <t>ニ</t>
    </rPh>
    <rPh sb="250" eb="251">
      <t>サン</t>
    </rPh>
    <rPh sb="251" eb="252">
      <t>１</t>
    </rPh>
    <rPh sb="265" eb="267">
      <t>タンサン</t>
    </rPh>
    <rPh sb="272" eb="274">
      <t>タンサン</t>
    </rPh>
    <rPh sb="282" eb="283">
      <t>サン</t>
    </rPh>
    <rPh sb="283" eb="284">
      <t>ニ</t>
    </rPh>
    <rPh sb="303" eb="304">
      <t>サン</t>
    </rPh>
    <rPh sb="323" eb="324">
      <t>サン</t>
    </rPh>
    <rPh sb="324" eb="325">
      <t>エン</t>
    </rPh>
    <rPh sb="334" eb="336">
      <t>シキソ</t>
    </rPh>
    <rPh sb="344" eb="345">
      <t>サン</t>
    </rPh>
    <rPh sb="351" eb="353">
      <t>シキソ</t>
    </rPh>
    <rPh sb="401" eb="402">
      <t>ニュウ</t>
    </rPh>
    <rPh sb="402" eb="404">
      <t>セイブン</t>
    </rPh>
    <phoneticPr fontId="32"/>
  </si>
  <si>
    <r>
      <rPr>
        <b/>
        <sz val="15"/>
        <color rgb="FFC00000"/>
        <rFont val="Microsoft JhengHei UI"/>
        <family val="2"/>
        <charset val="136"/>
      </rPr>
      <t>Product Size</t>
    </r>
    <r>
      <rPr>
        <b/>
        <sz val="15"/>
        <color rgb="FFFF0000"/>
        <rFont val="Microsoft JhengHei UI"/>
        <family val="2"/>
        <charset val="136"/>
      </rPr>
      <t xml:space="preserve">
商品サイズ</t>
    </r>
    <rPh sb="13" eb="15">
      <t>ｼｮｳﾋﾝ</t>
    </rPh>
    <phoneticPr fontId="44" type="noConversion"/>
  </si>
  <si>
    <r>
      <rPr>
        <b/>
        <sz val="15"/>
        <color rgb="FFC00000"/>
        <rFont val="Microsoft JhengHei UI"/>
        <family val="2"/>
        <charset val="136"/>
      </rPr>
      <t>Export Carton Size</t>
    </r>
    <r>
      <rPr>
        <b/>
        <sz val="15"/>
        <rFont val="Microsoft JhengHei UI"/>
        <family val="2"/>
        <charset val="136"/>
      </rPr>
      <t xml:space="preserve">
外箱のサイズ</t>
    </r>
    <rPh sb="19" eb="21">
      <t>ｿﾄﾊﾞｺ</t>
    </rPh>
    <phoneticPr fontId="63" type="noConversion"/>
  </si>
  <si>
    <t>ヌードル：○○県
スープ：○○県</t>
    <rPh sb="7" eb="8">
      <t>ケン</t>
    </rPh>
    <rPh sb="15" eb="16">
      <t>ケン</t>
    </rPh>
    <phoneticPr fontId="1"/>
  </si>
  <si>
    <r>
      <t>記入に際しての注意点･･･価格は工場出荷価格に積出港：博多港指定倉庫までの送料込価格(税抜)で記入　</t>
    </r>
    <r>
      <rPr>
        <b/>
        <sz val="26"/>
        <color rgb="FFFF0000"/>
        <rFont val="ＭＳ Ｐゴシック"/>
        <family val="3"/>
        <charset val="128"/>
      </rPr>
      <t>※博多港渡し価格</t>
    </r>
    <rPh sb="0" eb="2">
      <t>キニュウ</t>
    </rPh>
    <rPh sb="3" eb="4">
      <t>サイ</t>
    </rPh>
    <rPh sb="7" eb="10">
      <t>チュウイテン</t>
    </rPh>
    <rPh sb="13" eb="15">
      <t>カカク</t>
    </rPh>
    <rPh sb="16" eb="18">
      <t>コウジョウ</t>
    </rPh>
    <rPh sb="18" eb="20">
      <t>シュッカ</t>
    </rPh>
    <rPh sb="20" eb="22">
      <t>カカク</t>
    </rPh>
    <rPh sb="23" eb="24">
      <t>ツ</t>
    </rPh>
    <rPh sb="24" eb="25">
      <t>ダ</t>
    </rPh>
    <rPh sb="25" eb="26">
      <t>ミナト</t>
    </rPh>
    <rPh sb="27" eb="29">
      <t>ハカタ</t>
    </rPh>
    <rPh sb="29" eb="30">
      <t>コウ</t>
    </rPh>
    <rPh sb="30" eb="32">
      <t>シテイ</t>
    </rPh>
    <rPh sb="32" eb="34">
      <t>ソウコ</t>
    </rPh>
    <rPh sb="37" eb="39">
      <t>ソウリョウ</t>
    </rPh>
    <rPh sb="39" eb="40">
      <t>コ</t>
    </rPh>
    <rPh sb="40" eb="42">
      <t>カカク</t>
    </rPh>
    <rPh sb="43" eb="45">
      <t>ゼイヌ</t>
    </rPh>
    <rPh sb="47" eb="49">
      <t>キニュウ</t>
    </rPh>
    <rPh sb="51" eb="54">
      <t>ハカタコウ</t>
    </rPh>
    <rPh sb="54" eb="55">
      <t>ワタ</t>
    </rPh>
    <rPh sb="56" eb="58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</si>
</sst>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;_ᰅ"/>
    <numFmt numFmtId="177" formatCode="0.0_ "/>
    <numFmt numFmtId="179" formatCode="_-* #,##0.00_-;\-* #,##0.00_-;_-* &quot;-&quot;??_-;_-@_-"/>
    <numFmt numFmtId="180" formatCode="#,##0_ ;[Red]\-#,##0\ "/>
    <numFmt numFmtId="181" formatCode="#,##0.00_ ;[Red]\-#,##0.00\ "/>
    <numFmt numFmtId="182" formatCode="yyyy/m/d;@"/>
    <numFmt numFmtId="183" formatCode="#,##0.000\ &quot;kg&quot;"/>
  </numFmts>
  <fonts count="8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6"/>
      <color indexed="9"/>
      <name val="HGPｺﾞｼｯｸM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Century"/>
      <family val="1"/>
    </font>
    <font>
      <sz val="14"/>
      <color indexed="53"/>
      <name val="HGｺﾞｼｯｸE"/>
      <family val="3"/>
      <charset val="128"/>
    </font>
    <font>
      <sz val="14"/>
      <color indexed="8"/>
      <name val="HGｺﾞｼｯｸE"/>
      <family val="3"/>
      <charset val="128"/>
    </font>
    <font>
      <sz val="11"/>
      <color indexed="8"/>
      <name val="HGPｺﾞｼｯｸM"/>
      <family val="3"/>
      <charset val="128"/>
    </font>
    <font>
      <sz val="9"/>
      <color indexed="8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sz val="13"/>
      <color indexed="53"/>
      <name val="HGｺﾞｼｯｸE"/>
      <family val="3"/>
      <charset val="128"/>
    </font>
    <font>
      <sz val="12"/>
      <color indexed="8"/>
      <name val="メイリオ"/>
      <family val="3"/>
      <charset val="128"/>
    </font>
    <font>
      <sz val="8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b/>
      <sz val="12"/>
      <color indexed="8"/>
      <name val="ＭＳ Ｐゴシック"/>
      <family val="3"/>
      <charset val="128"/>
    </font>
    <font>
      <sz val="8"/>
      <name val="メイリオ"/>
      <family val="3"/>
      <charset val="128"/>
    </font>
    <font>
      <sz val="8"/>
      <color indexed="8"/>
      <name val="HGPｺﾞｼｯｸM"/>
      <family val="3"/>
      <charset val="128"/>
    </font>
    <font>
      <sz val="9"/>
      <color indexed="8"/>
      <name val="メイリオ"/>
      <family val="3"/>
      <charset val="128"/>
    </font>
    <font>
      <sz val="11"/>
      <name val="HGPｺﾞｼｯｸM"/>
      <family val="3"/>
      <charset val="128"/>
    </font>
    <font>
      <sz val="9"/>
      <color rgb="FF000000"/>
      <name val="MS UI Gothic"/>
      <family val="3"/>
      <charset val="128"/>
    </font>
    <font>
      <sz val="14"/>
      <name val="HGｺﾞｼｯｸE"/>
      <family val="3"/>
      <charset val="128"/>
    </font>
    <font>
      <sz val="14"/>
      <name val="Century"/>
      <family val="1"/>
    </font>
    <font>
      <b/>
      <sz val="20"/>
      <color indexed="8"/>
      <name val="メイリオ"/>
      <family val="3"/>
      <charset val="128"/>
    </font>
    <font>
      <b/>
      <sz val="18"/>
      <name val="メイリオ"/>
      <family val="3"/>
      <charset val="128"/>
    </font>
    <font>
      <sz val="10.5"/>
      <color indexed="8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0" tint="-0.249977111117893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2"/>
      <color theme="1"/>
      <name val="游ゴシック"/>
      <family val="2"/>
      <charset val="136"/>
      <scheme val="minor"/>
    </font>
    <font>
      <b/>
      <sz val="23"/>
      <name val="Microsoft JhengHei UI"/>
      <family val="2"/>
      <charset val="136"/>
    </font>
    <font>
      <sz val="9"/>
      <name val="游ゴシック"/>
      <family val="2"/>
      <charset val="136"/>
      <scheme val="minor"/>
    </font>
    <font>
      <b/>
      <sz val="10"/>
      <name val="Microsoft JhengHei UI"/>
      <family val="2"/>
      <charset val="136"/>
    </font>
    <font>
      <sz val="10"/>
      <name val="Microsoft JhengHei UI"/>
      <family val="2"/>
      <charset val="136"/>
    </font>
    <font>
      <b/>
      <u/>
      <sz val="13"/>
      <color rgb="FF0070C0"/>
      <name val="Microsoft JhengHei UI"/>
      <family val="2"/>
      <charset val="136"/>
    </font>
    <font>
      <b/>
      <sz val="12"/>
      <name val="Microsoft JhengHei UI"/>
      <family val="2"/>
      <charset val="136"/>
    </font>
    <font>
      <b/>
      <sz val="11"/>
      <name val="Microsoft JhengHei UI"/>
      <family val="2"/>
      <charset val="136"/>
    </font>
    <font>
      <b/>
      <sz val="12"/>
      <color indexed="10"/>
      <name val="Microsoft JhengHei UI"/>
      <family val="2"/>
      <charset val="136"/>
    </font>
    <font>
      <sz val="9"/>
      <name val="細明體"/>
      <family val="3"/>
      <charset val="136"/>
    </font>
    <font>
      <b/>
      <sz val="14"/>
      <color indexed="10"/>
      <name val="Microsoft JhengHei UI"/>
      <family val="2"/>
      <charset val="136"/>
    </font>
    <font>
      <b/>
      <sz val="14"/>
      <color rgb="FF00B050"/>
      <name val="Microsoft JhengHei UI"/>
      <family val="2"/>
      <charset val="136"/>
    </font>
    <font>
      <b/>
      <sz val="14"/>
      <color rgb="FF0000FF"/>
      <name val="Microsoft JhengHei UI"/>
      <family val="2"/>
      <charset val="136"/>
    </font>
    <font>
      <b/>
      <sz val="15"/>
      <name val="Microsoft JhengHei UI"/>
      <family val="2"/>
      <charset val="136"/>
    </font>
    <font>
      <b/>
      <u/>
      <sz val="11"/>
      <color indexed="10"/>
      <name val="Microsoft JhengHei UI"/>
      <family val="2"/>
      <charset val="136"/>
    </font>
    <font>
      <b/>
      <sz val="16"/>
      <color rgb="FFFF0000"/>
      <name val="ＭＳ Ｐゴシック"/>
      <family val="3"/>
      <charset val="128"/>
    </font>
    <font>
      <sz val="18"/>
      <color rgb="FFFF0000"/>
      <name val="Microsoft JhengHei UI"/>
      <family val="2"/>
      <charset val="136"/>
    </font>
    <font>
      <b/>
      <sz val="14"/>
      <name val="Microsoft JhengHei UI"/>
      <family val="2"/>
      <charset val="136"/>
    </font>
    <font>
      <b/>
      <sz val="18"/>
      <name val="Microsoft JhengHei UI"/>
      <family val="2"/>
      <charset val="136"/>
    </font>
    <font>
      <b/>
      <u/>
      <sz val="17"/>
      <name val="Microsoft JhengHei UI"/>
      <family val="2"/>
      <charset val="136"/>
    </font>
    <font>
      <b/>
      <u/>
      <sz val="22"/>
      <name val="Microsoft JhengHei UI"/>
      <family val="2"/>
      <charset val="136"/>
    </font>
    <font>
      <sz val="16"/>
      <color rgb="FF0000FF"/>
      <name val="Microsoft JhengHei UI"/>
      <family val="2"/>
      <charset val="136"/>
    </font>
    <font>
      <b/>
      <sz val="16"/>
      <color rgb="FF0000FF"/>
      <name val="Microsoft JhengHei UI"/>
      <family val="2"/>
      <charset val="136"/>
    </font>
    <font>
      <b/>
      <sz val="14"/>
      <color rgb="FFC00000"/>
      <name val="Microsoft JhengHei UI"/>
      <family val="2"/>
      <charset val="136"/>
    </font>
    <font>
      <sz val="9"/>
      <name val="Arial"/>
      <family val="2"/>
    </font>
    <font>
      <b/>
      <sz val="13"/>
      <name val="Microsoft JhengHei UI"/>
      <family val="2"/>
      <charset val="136"/>
    </font>
    <font>
      <b/>
      <sz val="15"/>
      <color rgb="FFFF0000"/>
      <name val="Microsoft JhengHei UI"/>
      <family val="2"/>
      <charset val="136"/>
    </font>
    <font>
      <b/>
      <sz val="15"/>
      <color rgb="FFC00000"/>
      <name val="Microsoft JhengHei UI"/>
      <family val="2"/>
      <charset val="136"/>
    </font>
    <font>
      <sz val="9"/>
      <name val="新細明體"/>
      <family val="1"/>
      <charset val="136"/>
    </font>
    <font>
      <b/>
      <sz val="14"/>
      <name val="Arial"/>
      <family val="2"/>
    </font>
    <font>
      <b/>
      <u/>
      <sz val="15"/>
      <name val="Microsoft JhengHei UI"/>
      <family val="2"/>
      <charset val="136"/>
    </font>
    <font>
      <b/>
      <u/>
      <sz val="14"/>
      <color rgb="FFC00000"/>
      <name val="Microsoft JhengHei UI"/>
      <family val="2"/>
      <charset val="136"/>
    </font>
    <font>
      <sz val="14"/>
      <name val="Microsoft JhengHei UI"/>
      <family val="2"/>
      <charset val="136"/>
    </font>
    <font>
      <sz val="13"/>
      <name val="Microsoft JhengHei UI"/>
      <family val="2"/>
      <charset val="136"/>
    </font>
    <font>
      <sz val="12"/>
      <color theme="1"/>
      <name val="Microsoft JhengHei UI"/>
      <family val="2"/>
      <charset val="136"/>
    </font>
    <font>
      <sz val="11"/>
      <name val="Microsoft JhengHei UI"/>
      <family val="2"/>
      <charset val="136"/>
    </font>
    <font>
      <b/>
      <sz val="15"/>
      <name val="ＭＳ Ｐゴシック"/>
      <family val="2"/>
      <charset val="128"/>
    </font>
    <font>
      <b/>
      <sz val="36"/>
      <color rgb="FF0000FF"/>
      <name val="ＭＳ Ｐゴシック"/>
      <family val="2"/>
      <charset val="128"/>
    </font>
    <font>
      <sz val="13"/>
      <name val="ＭＳ Ｐゴシック"/>
      <family val="2"/>
      <charset val="128"/>
    </font>
    <font>
      <sz val="14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12"/>
      <name val="Microsoft JhengHei UI"/>
      <family val="2"/>
      <charset val="136"/>
    </font>
    <font>
      <sz val="12"/>
      <name val="Microsoft JhengHei UI"/>
      <family val="2"/>
    </font>
    <font>
      <sz val="12"/>
      <name val="游ゴシック"/>
      <family val="2"/>
      <charset val="128"/>
    </font>
    <font>
      <sz val="12"/>
      <name val="Yu Gothic"/>
      <family val="2"/>
      <charset val="128"/>
    </font>
    <font>
      <b/>
      <sz val="12"/>
      <name val="Microsoft JhengHei UI"/>
      <family val="2"/>
    </font>
    <font>
      <b/>
      <sz val="26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30" fillId="0" borderId="0"/>
    <xf numFmtId="0" fontId="31" fillId="0" borderId="0">
      <alignment vertical="center"/>
    </xf>
    <xf numFmtId="0" fontId="26" fillId="0" borderId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179" fontId="35" fillId="0" borderId="0" applyFont="0" applyFill="0" applyBorder="0" applyAlignment="0" applyProtection="0">
      <alignment vertical="center"/>
    </xf>
  </cellStyleXfs>
  <cellXfs count="449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3" fillId="2" borderId="0" xfId="0" applyFont="1" applyFill="1" applyAlignment="1">
      <alignment horizontal="center" vertical="center"/>
    </xf>
    <xf numFmtId="176" fontId="14" fillId="0" borderId="34" xfId="0" applyNumberFormat="1" applyFont="1" applyBorder="1" applyAlignment="1" applyProtection="1">
      <alignment horizontal="center" wrapText="1"/>
      <protection locked="0"/>
    </xf>
    <xf numFmtId="176" fontId="14" fillId="0" borderId="35" xfId="0" applyNumberFormat="1" applyFont="1" applyBorder="1" applyAlignment="1" applyProtection="1">
      <alignment horizontal="center" vertical="center" wrapText="1"/>
      <protection locked="0"/>
    </xf>
    <xf numFmtId="176" fontId="14" fillId="0" borderId="36" xfId="0" applyNumberFormat="1" applyFont="1" applyBorder="1" applyAlignment="1" applyProtection="1">
      <alignment horizontal="center" vertical="center" wrapText="1"/>
      <protection locked="0"/>
    </xf>
    <xf numFmtId="177" fontId="14" fillId="0" borderId="37" xfId="0" applyNumberFormat="1" applyFont="1" applyBorder="1" applyAlignment="1" applyProtection="1">
      <alignment horizontal="center" vertical="center" wrapText="1"/>
      <protection locked="0"/>
    </xf>
    <xf numFmtId="177" fontId="14" fillId="0" borderId="39" xfId="0" applyNumberFormat="1" applyFont="1" applyBorder="1" applyAlignment="1" applyProtection="1">
      <alignment horizontal="center" vertical="center" wrapText="1"/>
      <protection locked="0"/>
    </xf>
    <xf numFmtId="0" fontId="9" fillId="5" borderId="12" xfId="0" applyFont="1" applyFill="1" applyBorder="1" applyAlignment="1">
      <alignment horizontal="distributed" vertical="center" indent="1" shrinkToFit="1"/>
    </xf>
    <xf numFmtId="0" fontId="9" fillId="5" borderId="21" xfId="0" applyFont="1" applyFill="1" applyBorder="1" applyAlignment="1">
      <alignment horizontal="center" vertical="center" wrapText="1" shrinkToFit="1"/>
    </xf>
    <xf numFmtId="0" fontId="9" fillId="5" borderId="17" xfId="0" applyFont="1" applyFill="1" applyBorder="1" applyAlignment="1">
      <alignment horizontal="distributed" vertical="center" indent="1" shrinkToFit="1"/>
    </xf>
    <xf numFmtId="0" fontId="12" fillId="5" borderId="26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wrapText="1" shrinkToFi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right" vertical="center" wrapText="1"/>
    </xf>
    <xf numFmtId="0" fontId="30" fillId="0" borderId="0" xfId="1" applyAlignment="1">
      <alignment vertical="center"/>
    </xf>
    <xf numFmtId="0" fontId="8" fillId="5" borderId="66" xfId="0" applyFont="1" applyFill="1" applyBorder="1" applyAlignment="1">
      <alignment horizontal="center" vertical="center" wrapText="1" shrinkToFit="1"/>
    </xf>
    <xf numFmtId="0" fontId="36" fillId="0" borderId="0" xfId="7" applyFont="1">
      <alignment vertical="center"/>
    </xf>
    <xf numFmtId="0" fontId="38" fillId="0" borderId="0" xfId="7" applyFont="1" applyAlignment="1">
      <alignment vertical="center" wrapText="1"/>
    </xf>
    <xf numFmtId="0" fontId="38" fillId="0" borderId="0" xfId="7" applyFont="1">
      <alignment vertical="center"/>
    </xf>
    <xf numFmtId="0" fontId="39" fillId="0" borderId="0" xfId="7" applyFont="1" applyAlignment="1">
      <alignment vertical="center" wrapText="1"/>
    </xf>
    <xf numFmtId="49" fontId="38" fillId="0" borderId="0" xfId="7" applyNumberFormat="1" applyFont="1">
      <alignment vertical="center"/>
    </xf>
    <xf numFmtId="0" fontId="40" fillId="0" borderId="0" xfId="7" applyFont="1" applyAlignment="1">
      <alignment vertical="center" wrapText="1"/>
    </xf>
    <xf numFmtId="0" fontId="41" fillId="0" borderId="0" xfId="7" applyFont="1" applyAlignment="1">
      <alignment vertical="center" wrapText="1"/>
    </xf>
    <xf numFmtId="0" fontId="38" fillId="0" borderId="0" xfId="7" applyFont="1" applyAlignment="1">
      <alignment horizontal="center" vertical="center" wrapText="1"/>
    </xf>
    <xf numFmtId="0" fontId="42" fillId="0" borderId="0" xfId="7" applyFont="1">
      <alignment vertical="center"/>
    </xf>
    <xf numFmtId="0" fontId="41" fillId="0" borderId="0" xfId="7" applyFont="1" applyAlignment="1">
      <alignment horizontal="center" vertical="center"/>
    </xf>
    <xf numFmtId="0" fontId="38" fillId="0" borderId="0" xfId="7" applyFont="1" applyAlignment="1">
      <alignment horizontal="center" vertical="center"/>
    </xf>
    <xf numFmtId="179" fontId="38" fillId="0" borderId="0" xfId="8" applyFont="1" applyBorder="1" applyAlignment="1">
      <alignment vertical="center"/>
    </xf>
    <xf numFmtId="0" fontId="42" fillId="0" borderId="0" xfId="7" applyFont="1" applyAlignment="1">
      <alignment horizontal="left" vertical="center"/>
    </xf>
    <xf numFmtId="0" fontId="43" fillId="0" borderId="0" xfId="7" applyFont="1" applyAlignment="1">
      <alignment vertical="center" wrapText="1"/>
    </xf>
    <xf numFmtId="0" fontId="41" fillId="0" borderId="0" xfId="7" applyFont="1">
      <alignment vertical="center"/>
    </xf>
    <xf numFmtId="0" fontId="43" fillId="0" borderId="0" xfId="7" applyFont="1" applyAlignment="1">
      <alignment horizontal="center" vertical="center" wrapText="1"/>
    </xf>
    <xf numFmtId="0" fontId="39" fillId="0" borderId="10" xfId="7" applyFont="1" applyBorder="1" applyAlignment="1">
      <alignment vertical="center" wrapText="1"/>
    </xf>
    <xf numFmtId="0" fontId="40" fillId="0" borderId="0" xfId="7" applyFont="1" applyAlignment="1">
      <alignment horizontal="center" vertical="center" wrapText="1"/>
    </xf>
    <xf numFmtId="0" fontId="41" fillId="0" borderId="10" xfId="7" applyFont="1" applyBorder="1" applyAlignment="1">
      <alignment vertical="center" wrapText="1"/>
    </xf>
    <xf numFmtId="0" fontId="49" fillId="0" borderId="0" xfId="7" applyFont="1" applyAlignment="1">
      <alignment horizontal="center" vertical="center" wrapText="1"/>
    </xf>
    <xf numFmtId="179" fontId="50" fillId="0" borderId="0" xfId="8" applyFont="1" applyBorder="1" applyAlignment="1">
      <alignment horizontal="centerContinuous" vertical="center"/>
    </xf>
    <xf numFmtId="179" fontId="51" fillId="0" borderId="0" xfId="8" applyFont="1" applyBorder="1" applyAlignment="1">
      <alignment horizontal="centerContinuous" vertical="center"/>
    </xf>
    <xf numFmtId="179" fontId="52" fillId="0" borderId="0" xfId="8" applyFont="1" applyBorder="1" applyAlignment="1">
      <alignment horizontal="center" vertical="center"/>
    </xf>
    <xf numFmtId="0" fontId="43" fillId="0" borderId="10" xfId="7" applyFont="1" applyBorder="1" applyAlignment="1">
      <alignment vertical="center" wrapText="1"/>
    </xf>
    <xf numFmtId="0" fontId="54" fillId="0" borderId="0" xfId="7" applyFont="1">
      <alignment vertical="center"/>
    </xf>
    <xf numFmtId="0" fontId="55" fillId="0" borderId="0" xfId="7" applyFont="1">
      <alignment vertical="center"/>
    </xf>
    <xf numFmtId="0" fontId="56" fillId="0" borderId="10" xfId="7" applyFont="1" applyBorder="1" applyAlignment="1">
      <alignment horizontal="left" vertical="center"/>
    </xf>
    <xf numFmtId="0" fontId="57" fillId="0" borderId="10" xfId="7" applyFont="1" applyBorder="1" applyAlignment="1">
      <alignment horizontal="left" vertical="center" wrapText="1"/>
    </xf>
    <xf numFmtId="0" fontId="58" fillId="0" borderId="10" xfId="7" applyFont="1" applyBorder="1" applyAlignment="1">
      <alignment vertical="center" wrapText="1"/>
    </xf>
    <xf numFmtId="0" fontId="48" fillId="9" borderId="71" xfId="7" applyFont="1" applyFill="1" applyBorder="1" applyAlignment="1">
      <alignment horizontal="center" vertical="center" wrapText="1"/>
    </xf>
    <xf numFmtId="0" fontId="48" fillId="9" borderId="46" xfId="7" applyFont="1" applyFill="1" applyBorder="1" applyAlignment="1">
      <alignment horizontal="center" vertical="center" wrapText="1"/>
    </xf>
    <xf numFmtId="0" fontId="48" fillId="8" borderId="70" xfId="7" applyFont="1" applyFill="1" applyBorder="1" applyAlignment="1">
      <alignment horizontal="center" vertical="center" wrapText="1"/>
    </xf>
    <xf numFmtId="0" fontId="48" fillId="8" borderId="71" xfId="7" applyFont="1" applyFill="1" applyBorder="1" applyAlignment="1">
      <alignment horizontal="center" vertical="center" wrapText="1"/>
    </xf>
    <xf numFmtId="0" fontId="48" fillId="8" borderId="73" xfId="7" applyFont="1" applyFill="1" applyBorder="1" applyAlignment="1">
      <alignment horizontal="center" vertical="center" wrapText="1"/>
    </xf>
    <xf numFmtId="0" fontId="48" fillId="9" borderId="73" xfId="7" applyFont="1" applyFill="1" applyBorder="1" applyAlignment="1">
      <alignment horizontal="center" vertical="center" wrapText="1"/>
    </xf>
    <xf numFmtId="0" fontId="52" fillId="10" borderId="5" xfId="7" applyFont="1" applyFill="1" applyBorder="1" applyAlignment="1">
      <alignment horizontal="center" vertical="center"/>
    </xf>
    <xf numFmtId="0" fontId="48" fillId="11" borderId="74" xfId="7" applyFont="1" applyFill="1" applyBorder="1" applyAlignment="1">
      <alignment horizontal="center" vertical="center" wrapText="1"/>
    </xf>
    <xf numFmtId="0" fontId="48" fillId="11" borderId="75" xfId="7" applyFont="1" applyFill="1" applyBorder="1" applyAlignment="1">
      <alignment horizontal="center" vertical="center" wrapText="1"/>
    </xf>
    <xf numFmtId="0" fontId="48" fillId="11" borderId="76" xfId="7" applyFont="1" applyFill="1" applyBorder="1" applyAlignment="1">
      <alignment horizontal="center" vertical="center" wrapText="1"/>
    </xf>
    <xf numFmtId="0" fontId="52" fillId="11" borderId="71" xfId="7" applyFont="1" applyFill="1" applyBorder="1" applyAlignment="1">
      <alignment horizontal="center" vertical="center" wrapText="1"/>
    </xf>
    <xf numFmtId="0" fontId="60" fillId="11" borderId="46" xfId="7" applyFont="1" applyFill="1" applyBorder="1" applyAlignment="1">
      <alignment horizontal="center" vertical="center" wrapText="1"/>
    </xf>
    <xf numFmtId="0" fontId="48" fillId="11" borderId="71" xfId="7" applyFont="1" applyFill="1" applyBorder="1" applyAlignment="1">
      <alignment horizontal="center" vertical="center" wrapText="1"/>
    </xf>
    <xf numFmtId="0" fontId="48" fillId="11" borderId="77" xfId="7" applyFont="1" applyFill="1" applyBorder="1" applyAlignment="1">
      <alignment horizontal="center" vertical="center" wrapText="1"/>
    </xf>
    <xf numFmtId="0" fontId="48" fillId="11" borderId="44" xfId="7" applyFont="1" applyFill="1" applyBorder="1" applyAlignment="1">
      <alignment horizontal="center" vertical="center" wrapText="1"/>
    </xf>
    <xf numFmtId="0" fontId="48" fillId="11" borderId="46" xfId="7" applyFont="1" applyFill="1" applyBorder="1" applyAlignment="1">
      <alignment horizontal="center" vertical="center" wrapText="1"/>
    </xf>
    <xf numFmtId="0" fontId="48" fillId="9" borderId="76" xfId="7" applyFont="1" applyFill="1" applyBorder="1" applyAlignment="1">
      <alignment horizontal="center" vertical="center" wrapText="1"/>
    </xf>
    <xf numFmtId="0" fontId="52" fillId="9" borderId="73" xfId="7" applyFont="1" applyFill="1" applyBorder="1" applyAlignment="1">
      <alignment horizontal="center" vertical="center" wrapText="1"/>
    </xf>
    <xf numFmtId="0" fontId="52" fillId="0" borderId="0" xfId="7" applyFont="1">
      <alignment vertical="center"/>
    </xf>
    <xf numFmtId="0" fontId="52" fillId="0" borderId="0" xfId="7" applyFont="1" applyAlignment="1">
      <alignment horizontal="center" vertical="center"/>
    </xf>
    <xf numFmtId="181" fontId="67" fillId="0" borderId="33" xfId="7" applyNumberFormat="1" applyFont="1" applyBorder="1" applyAlignment="1">
      <alignment horizontal="center" vertical="center"/>
    </xf>
    <xf numFmtId="0" fontId="68" fillId="10" borderId="5" xfId="7" applyFont="1" applyFill="1" applyBorder="1">
      <alignment vertical="center"/>
    </xf>
    <xf numFmtId="182" fontId="67" fillId="0" borderId="30" xfId="7" applyNumberFormat="1" applyFont="1" applyBorder="1" applyAlignment="1">
      <alignment horizontal="center" vertical="center" wrapText="1"/>
    </xf>
    <xf numFmtId="181" fontId="67" fillId="0" borderId="30" xfId="7" applyNumberFormat="1" applyFont="1" applyBorder="1" applyAlignment="1">
      <alignment horizontal="center" vertical="center" wrapText="1"/>
    </xf>
    <xf numFmtId="181" fontId="67" fillId="0" borderId="33" xfId="7" applyNumberFormat="1" applyFont="1" applyBorder="1" applyAlignment="1">
      <alignment horizontal="center" vertical="center" wrapText="1"/>
    </xf>
    <xf numFmtId="181" fontId="67" fillId="0" borderId="83" xfId="7" applyNumberFormat="1" applyFont="1" applyBorder="1" applyAlignment="1">
      <alignment horizontal="center" vertical="center" wrapText="1"/>
    </xf>
    <xf numFmtId="181" fontId="67" fillId="0" borderId="80" xfId="7" applyNumberFormat="1" applyFont="1" applyBorder="1" applyAlignment="1">
      <alignment horizontal="center" vertical="center"/>
    </xf>
    <xf numFmtId="0" fontId="68" fillId="0" borderId="0" xfId="7" applyFont="1">
      <alignment vertical="center"/>
    </xf>
    <xf numFmtId="0" fontId="68" fillId="0" borderId="38" xfId="7" applyFont="1" applyBorder="1" applyAlignment="1">
      <alignment horizontal="center" vertical="center" wrapText="1"/>
    </xf>
    <xf numFmtId="0" fontId="68" fillId="0" borderId="38" xfId="7" applyFont="1" applyBorder="1" applyAlignment="1">
      <alignment horizontal="center" vertical="center"/>
    </xf>
    <xf numFmtId="49" fontId="68" fillId="0" borderId="38" xfId="7" applyNumberFormat="1" applyFont="1" applyBorder="1" applyAlignment="1">
      <alignment horizontal="center" vertical="center"/>
    </xf>
    <xf numFmtId="180" fontId="67" fillId="0" borderId="38" xfId="7" applyNumberFormat="1" applyFont="1" applyBorder="1" applyAlignment="1">
      <alignment horizontal="center" vertical="center"/>
    </xf>
    <xf numFmtId="10" fontId="67" fillId="0" borderId="16" xfId="7" applyNumberFormat="1" applyFont="1" applyBorder="1" applyAlignment="1">
      <alignment horizontal="center" vertical="center"/>
    </xf>
    <xf numFmtId="181" fontId="67" fillId="0" borderId="38" xfId="7" applyNumberFormat="1" applyFont="1" applyBorder="1" applyAlignment="1">
      <alignment horizontal="center" vertical="center"/>
    </xf>
    <xf numFmtId="10" fontId="67" fillId="0" borderId="38" xfId="7" applyNumberFormat="1" applyFont="1" applyBorder="1" applyAlignment="1">
      <alignment horizontal="center" vertical="center"/>
    </xf>
    <xf numFmtId="10" fontId="67" fillId="0" borderId="84" xfId="7" applyNumberFormat="1" applyFont="1" applyBorder="1" applyAlignment="1">
      <alignment horizontal="center" vertical="center"/>
    </xf>
    <xf numFmtId="180" fontId="67" fillId="0" borderId="19" xfId="7" applyNumberFormat="1" applyFont="1" applyBorder="1" applyAlignment="1">
      <alignment horizontal="center" vertical="center"/>
    </xf>
    <xf numFmtId="0" fontId="68" fillId="0" borderId="84" xfId="7" applyFont="1" applyBorder="1" applyAlignment="1">
      <alignment horizontal="left" vertical="center" wrapText="1"/>
    </xf>
    <xf numFmtId="0" fontId="67" fillId="0" borderId="85" xfId="7" applyFont="1" applyBorder="1" applyAlignment="1">
      <alignment horizontal="left" vertical="center" wrapText="1"/>
    </xf>
    <xf numFmtId="0" fontId="67" fillId="5" borderId="86" xfId="7" applyFont="1" applyFill="1" applyBorder="1" applyAlignment="1">
      <alignment horizontal="left" vertical="center" wrapText="1"/>
    </xf>
    <xf numFmtId="0" fontId="67" fillId="0" borderId="85" xfId="7" applyFont="1" applyBorder="1" applyAlignment="1">
      <alignment horizontal="center" vertical="center" wrapText="1"/>
    </xf>
    <xf numFmtId="0" fontId="67" fillId="0" borderId="38" xfId="7" applyFont="1" applyBorder="1" applyAlignment="1">
      <alignment horizontal="center" vertical="center" wrapText="1"/>
    </xf>
    <xf numFmtId="0" fontId="67" fillId="5" borderId="17" xfId="7" applyFont="1" applyFill="1" applyBorder="1" applyAlignment="1">
      <alignment horizontal="center" vertical="center" wrapText="1"/>
    </xf>
    <xf numFmtId="0" fontId="68" fillId="0" borderId="85" xfId="7" applyFont="1" applyBorder="1" applyAlignment="1">
      <alignment horizontal="left" vertical="center" wrapText="1"/>
    </xf>
    <xf numFmtId="0" fontId="68" fillId="0" borderId="38" xfId="7" applyFont="1" applyBorder="1" applyAlignment="1">
      <alignment horizontal="left" vertical="center" wrapText="1"/>
    </xf>
    <xf numFmtId="0" fontId="68" fillId="0" borderId="86" xfId="7" applyFont="1" applyBorder="1" applyAlignment="1">
      <alignment horizontal="center" vertical="center" wrapText="1"/>
    </xf>
    <xf numFmtId="0" fontId="67" fillId="0" borderId="19" xfId="7" applyFont="1" applyBorder="1" applyAlignment="1">
      <alignment vertical="center" wrapText="1"/>
    </xf>
    <xf numFmtId="0" fontId="67" fillId="0" borderId="17" xfId="7" applyFont="1" applyBorder="1" applyAlignment="1">
      <alignment vertical="center" wrapText="1"/>
    </xf>
    <xf numFmtId="0" fontId="67" fillId="0" borderId="38" xfId="7" applyFont="1" applyBorder="1" applyAlignment="1">
      <alignment vertical="center" wrapText="1"/>
    </xf>
    <xf numFmtId="0" fontId="67" fillId="0" borderId="86" xfId="7" applyFont="1" applyBorder="1" applyAlignment="1">
      <alignment vertical="center" wrapText="1"/>
    </xf>
    <xf numFmtId="0" fontId="67" fillId="5" borderId="85" xfId="7" applyFont="1" applyFill="1" applyBorder="1" applyAlignment="1">
      <alignment horizontal="center" vertical="center" wrapText="1"/>
    </xf>
    <xf numFmtId="182" fontId="67" fillId="0" borderId="38" xfId="7" applyNumberFormat="1" applyFont="1" applyBorder="1" applyAlignment="1">
      <alignment horizontal="center" vertical="center" wrapText="1"/>
    </xf>
    <xf numFmtId="183" fontId="68" fillId="0" borderId="17" xfId="7" applyNumberFormat="1" applyFont="1" applyBorder="1" applyAlignment="1">
      <alignment horizontal="center" vertical="center"/>
    </xf>
    <xf numFmtId="181" fontId="67" fillId="0" borderId="16" xfId="7" applyNumberFormat="1" applyFont="1" applyBorder="1" applyAlignment="1">
      <alignment horizontal="center" vertical="center"/>
    </xf>
    <xf numFmtId="181" fontId="67" fillId="0" borderId="84" xfId="7" applyNumberFormat="1" applyFont="1" applyBorder="1" applyAlignment="1">
      <alignment horizontal="center" vertical="center"/>
    </xf>
    <xf numFmtId="181" fontId="67" fillId="0" borderId="85" xfId="7" applyNumberFormat="1" applyFont="1" applyBorder="1" applyAlignment="1">
      <alignment horizontal="center" vertical="center" wrapText="1"/>
    </xf>
    <xf numFmtId="181" fontId="67" fillId="0" borderId="38" xfId="7" applyNumberFormat="1" applyFont="1" applyBorder="1" applyAlignment="1">
      <alignment horizontal="center" vertical="center" wrapText="1"/>
    </xf>
    <xf numFmtId="181" fontId="67" fillId="5" borderId="17" xfId="7" applyNumberFormat="1" applyFont="1" applyFill="1" applyBorder="1" applyAlignment="1">
      <alignment horizontal="center" vertical="center" wrapText="1"/>
    </xf>
    <xf numFmtId="0" fontId="69" fillId="0" borderId="0" xfId="7" applyFont="1">
      <alignment vertical="center"/>
    </xf>
    <xf numFmtId="0" fontId="69" fillId="0" borderId="0" xfId="7" applyFont="1" applyAlignment="1">
      <alignment vertical="center" wrapText="1"/>
    </xf>
    <xf numFmtId="49" fontId="69" fillId="0" borderId="0" xfId="7" applyNumberFormat="1" applyFont="1">
      <alignment vertical="center"/>
    </xf>
    <xf numFmtId="180" fontId="69" fillId="0" borderId="0" xfId="7" applyNumberFormat="1" applyFont="1">
      <alignment vertical="center"/>
    </xf>
    <xf numFmtId="181" fontId="69" fillId="0" borderId="0" xfId="7" applyNumberFormat="1" applyFont="1" applyAlignment="1">
      <alignment horizontal="center" vertical="center"/>
    </xf>
    <xf numFmtId="10" fontId="69" fillId="0" borderId="0" xfId="7" applyNumberFormat="1" applyFont="1">
      <alignment vertical="center"/>
    </xf>
    <xf numFmtId="181" fontId="69" fillId="0" borderId="0" xfId="7" applyNumberFormat="1" applyFont="1">
      <alignment vertical="center"/>
    </xf>
    <xf numFmtId="0" fontId="69" fillId="0" borderId="0" xfId="7" applyFont="1" applyAlignment="1">
      <alignment horizontal="center" vertical="center"/>
    </xf>
    <xf numFmtId="0" fontId="70" fillId="0" borderId="0" xfId="7" applyFont="1">
      <alignment vertical="center"/>
    </xf>
    <xf numFmtId="0" fontId="52" fillId="10" borderId="0" xfId="7" applyFont="1" applyFill="1" applyAlignment="1">
      <alignment horizontal="center" vertical="center"/>
    </xf>
    <xf numFmtId="0" fontId="68" fillId="10" borderId="0" xfId="7" applyFont="1" applyFill="1">
      <alignment vertical="center"/>
    </xf>
    <xf numFmtId="0" fontId="48" fillId="12" borderId="74" xfId="7" applyFont="1" applyFill="1" applyBorder="1" applyAlignment="1">
      <alignment horizontal="center" vertical="center" wrapText="1"/>
    </xf>
    <xf numFmtId="0" fontId="48" fillId="12" borderId="45" xfId="7" applyFont="1" applyFill="1" applyBorder="1" applyAlignment="1">
      <alignment horizontal="center" vertical="center" wrapText="1"/>
    </xf>
    <xf numFmtId="0" fontId="67" fillId="12" borderId="32" xfId="7" applyFont="1" applyFill="1" applyBorder="1" applyAlignment="1">
      <alignment horizontal="left" vertical="center" wrapText="1"/>
    </xf>
    <xf numFmtId="0" fontId="67" fillId="12" borderId="33" xfId="7" applyFont="1" applyFill="1" applyBorder="1" applyAlignment="1">
      <alignment horizontal="left" vertical="center" wrapText="1"/>
    </xf>
    <xf numFmtId="0" fontId="67" fillId="12" borderId="19" xfId="7" applyFont="1" applyFill="1" applyBorder="1" applyAlignment="1">
      <alignment horizontal="left" vertical="center" wrapText="1"/>
    </xf>
    <xf numFmtId="0" fontId="67" fillId="12" borderId="38" xfId="7" applyFont="1" applyFill="1" applyBorder="1" applyAlignment="1">
      <alignment horizontal="left" vertical="center" wrapText="1"/>
    </xf>
    <xf numFmtId="0" fontId="48" fillId="12" borderId="70" xfId="7" applyFont="1" applyFill="1" applyBorder="1" applyAlignment="1">
      <alignment horizontal="center" vertical="center" wrapText="1"/>
    </xf>
    <xf numFmtId="0" fontId="48" fillId="12" borderId="71" xfId="7" applyFont="1" applyFill="1" applyBorder="1" applyAlignment="1">
      <alignment horizontal="center" vertical="center" wrapText="1"/>
    </xf>
    <xf numFmtId="0" fontId="67" fillId="12" borderId="29" xfId="7" applyFont="1" applyFill="1" applyBorder="1" applyAlignment="1">
      <alignment horizontal="center" vertical="center"/>
    </xf>
    <xf numFmtId="0" fontId="68" fillId="12" borderId="33" xfId="7" applyFont="1" applyFill="1" applyBorder="1" applyAlignment="1">
      <alignment horizontal="center" vertical="center" wrapText="1"/>
    </xf>
    <xf numFmtId="0" fontId="67" fillId="12" borderId="16" xfId="7" applyFont="1" applyFill="1" applyBorder="1" applyAlignment="1">
      <alignment horizontal="center" vertical="center"/>
    </xf>
    <xf numFmtId="0" fontId="68" fillId="12" borderId="38" xfId="7" applyFont="1" applyFill="1" applyBorder="1" applyAlignment="1">
      <alignment horizontal="center" vertical="center" wrapText="1"/>
    </xf>
    <xf numFmtId="0" fontId="71" fillId="9" borderId="71" xfId="7" applyFont="1" applyFill="1" applyBorder="1" applyAlignment="1">
      <alignment horizontal="center" vertical="center" wrapText="1"/>
    </xf>
    <xf numFmtId="49" fontId="71" fillId="9" borderId="71" xfId="7" applyNumberFormat="1" applyFont="1" applyFill="1" applyBorder="1" applyAlignment="1">
      <alignment horizontal="center" vertical="center" wrapText="1"/>
    </xf>
    <xf numFmtId="0" fontId="72" fillId="0" borderId="0" xfId="7" applyFont="1">
      <alignment vertical="center"/>
    </xf>
    <xf numFmtId="0" fontId="67" fillId="0" borderId="30" xfId="7" applyFont="1" applyBorder="1" applyAlignment="1">
      <alignment horizontal="center" vertical="center"/>
    </xf>
    <xf numFmtId="0" fontId="67" fillId="0" borderId="17" xfId="7" applyFont="1" applyBorder="1" applyAlignment="1">
      <alignment horizontal="center" vertical="center"/>
    </xf>
    <xf numFmtId="0" fontId="48" fillId="12" borderId="44" xfId="7" applyFont="1" applyFill="1" applyBorder="1" applyAlignment="1">
      <alignment horizontal="center" vertical="center" wrapText="1"/>
    </xf>
    <xf numFmtId="0" fontId="67" fillId="12" borderId="32" xfId="7" applyFont="1" applyFill="1" applyBorder="1" applyAlignment="1">
      <alignment horizontal="center" vertical="center"/>
    </xf>
    <xf numFmtId="0" fontId="67" fillId="12" borderId="19" xfId="7" applyFont="1" applyFill="1" applyBorder="1" applyAlignment="1">
      <alignment horizontal="center" vertical="center"/>
    </xf>
    <xf numFmtId="0" fontId="71" fillId="9" borderId="70" xfId="7" applyFont="1" applyFill="1" applyBorder="1" applyAlignment="1">
      <alignment horizontal="center" vertical="center" wrapText="1"/>
    </xf>
    <xf numFmtId="0" fontId="67" fillId="0" borderId="29" xfId="7" applyFont="1" applyBorder="1" applyAlignment="1">
      <alignment horizontal="center" vertical="center"/>
    </xf>
    <xf numFmtId="0" fontId="67" fillId="0" borderId="16" xfId="7" applyFont="1" applyBorder="1" applyAlignment="1">
      <alignment horizontal="center" vertical="center"/>
    </xf>
    <xf numFmtId="0" fontId="68" fillId="0" borderId="84" xfId="7" applyFont="1" applyBorder="1" applyAlignment="1">
      <alignment horizontal="center" vertical="center" wrapText="1"/>
    </xf>
    <xf numFmtId="0" fontId="67" fillId="0" borderId="66" xfId="7" applyFont="1" applyBorder="1" applyAlignment="1">
      <alignment horizontal="center" vertical="center"/>
    </xf>
    <xf numFmtId="0" fontId="68" fillId="0" borderId="61" xfId="7" applyFont="1" applyBorder="1" applyAlignment="1">
      <alignment horizontal="center" vertical="center" wrapText="1"/>
    </xf>
    <xf numFmtId="0" fontId="68" fillId="0" borderId="61" xfId="7" applyFont="1" applyBorder="1" applyAlignment="1">
      <alignment horizontal="center" vertical="center"/>
    </xf>
    <xf numFmtId="49" fontId="68" fillId="0" borderId="61" xfId="7" applyNumberFormat="1" applyFont="1" applyBorder="1" applyAlignment="1">
      <alignment horizontal="center" vertical="center"/>
    </xf>
    <xf numFmtId="0" fontId="68" fillId="0" borderId="88" xfId="7" applyFont="1" applyBorder="1" applyAlignment="1">
      <alignment horizontal="center" vertical="center" wrapText="1"/>
    </xf>
    <xf numFmtId="0" fontId="48" fillId="12" borderId="46" xfId="7" applyFont="1" applyFill="1" applyBorder="1" applyAlignment="1">
      <alignment horizontal="center" vertical="center" wrapText="1"/>
    </xf>
    <xf numFmtId="0" fontId="67" fillId="12" borderId="30" xfId="7" applyFont="1" applyFill="1" applyBorder="1" applyAlignment="1">
      <alignment horizontal="center" vertical="center"/>
    </xf>
    <xf numFmtId="0" fontId="67" fillId="12" borderId="17" xfId="7" applyFont="1" applyFill="1" applyBorder="1" applyAlignment="1">
      <alignment horizontal="center" vertical="center"/>
    </xf>
    <xf numFmtId="180" fontId="67" fillId="0" borderId="80" xfId="7" applyNumberFormat="1" applyFont="1" applyBorder="1" applyAlignment="1">
      <alignment horizontal="center" vertical="center"/>
    </xf>
    <xf numFmtId="180" fontId="67" fillId="0" borderId="84" xfId="7" applyNumberFormat="1" applyFont="1" applyBorder="1" applyAlignment="1">
      <alignment horizontal="center" vertical="center"/>
    </xf>
    <xf numFmtId="180" fontId="67" fillId="0" borderId="61" xfId="7" applyNumberFormat="1" applyFont="1" applyBorder="1" applyAlignment="1">
      <alignment horizontal="center" vertical="center"/>
    </xf>
    <xf numFmtId="180" fontId="67" fillId="0" borderId="88" xfId="7" applyNumberFormat="1" applyFont="1" applyBorder="1" applyAlignment="1">
      <alignment horizontal="center" vertical="center"/>
    </xf>
    <xf numFmtId="0" fontId="48" fillId="9" borderId="2" xfId="7" applyFont="1" applyFill="1" applyBorder="1" applyAlignment="1">
      <alignment horizontal="center" vertical="center" wrapText="1"/>
    </xf>
    <xf numFmtId="180" fontId="67" fillId="5" borderId="31" xfId="7" applyNumberFormat="1" applyFont="1" applyFill="1" applyBorder="1" applyAlignment="1">
      <alignment horizontal="center" vertical="center"/>
    </xf>
    <xf numFmtId="0" fontId="67" fillId="0" borderId="90" xfId="7" applyFont="1" applyBorder="1" applyAlignment="1">
      <alignment horizontal="center" vertical="center"/>
    </xf>
    <xf numFmtId="0" fontId="67" fillId="0" borderId="91" xfId="7" applyFont="1" applyBorder="1" applyAlignment="1">
      <alignment horizontal="center" vertical="center"/>
    </xf>
    <xf numFmtId="0" fontId="67" fillId="0" borderId="92" xfId="7" applyFont="1" applyBorder="1" applyAlignment="1">
      <alignment horizontal="center" vertical="center"/>
    </xf>
    <xf numFmtId="181" fontId="67" fillId="5" borderId="31" xfId="7" applyNumberFormat="1" applyFont="1" applyFill="1" applyBorder="1" applyAlignment="1">
      <alignment horizontal="center" vertical="center"/>
    </xf>
    <xf numFmtId="0" fontId="67" fillId="0" borderId="43" xfId="7" applyFont="1" applyBorder="1" applyAlignment="1">
      <alignment horizontal="center" vertical="center"/>
    </xf>
    <xf numFmtId="181" fontId="67" fillId="0" borderId="93" xfId="7" applyNumberFormat="1" applyFont="1" applyBorder="1" applyAlignment="1">
      <alignment horizontal="center" vertical="center"/>
    </xf>
    <xf numFmtId="0" fontId="71" fillId="9" borderId="89" xfId="7" applyFont="1" applyFill="1" applyBorder="1" applyAlignment="1">
      <alignment horizontal="center" vertical="center" wrapText="1"/>
    </xf>
    <xf numFmtId="0" fontId="71" fillId="9" borderId="46" xfId="7" applyFont="1" applyFill="1" applyBorder="1" applyAlignment="1">
      <alignment horizontal="center" vertical="center" wrapText="1"/>
    </xf>
    <xf numFmtId="0" fontId="48" fillId="12" borderId="89" xfId="7" applyFont="1" applyFill="1" applyBorder="1" applyAlignment="1">
      <alignment horizontal="center" vertical="center" wrapText="1"/>
    </xf>
    <xf numFmtId="0" fontId="67" fillId="12" borderId="90" xfId="7" applyFont="1" applyFill="1" applyBorder="1" applyAlignment="1">
      <alignment horizontal="center" vertical="center"/>
    </xf>
    <xf numFmtId="0" fontId="67" fillId="12" borderId="32" xfId="7" applyFont="1" applyFill="1" applyBorder="1">
      <alignment vertical="center"/>
    </xf>
    <xf numFmtId="0" fontId="67" fillId="12" borderId="91" xfId="7" applyFont="1" applyFill="1" applyBorder="1" applyAlignment="1">
      <alignment horizontal="center" vertical="center"/>
    </xf>
    <xf numFmtId="0" fontId="67" fillId="12" borderId="19" xfId="7" applyFont="1" applyFill="1" applyBorder="1">
      <alignment vertical="center"/>
    </xf>
    <xf numFmtId="0" fontId="67" fillId="12" borderId="92" xfId="7" applyFont="1" applyFill="1" applyBorder="1" applyAlignment="1">
      <alignment horizontal="center" vertical="center"/>
    </xf>
    <xf numFmtId="0" fontId="75" fillId="9" borderId="2" xfId="7" applyFont="1" applyFill="1" applyBorder="1" applyAlignment="1">
      <alignment horizontal="center" vertical="center" wrapText="1"/>
    </xf>
    <xf numFmtId="0" fontId="48" fillId="12" borderId="25" xfId="7" applyFont="1" applyFill="1" applyBorder="1" applyAlignment="1">
      <alignment horizontal="center" vertical="center" wrapText="1"/>
    </xf>
    <xf numFmtId="0" fontId="48" fillId="12" borderId="94" xfId="7" applyFont="1" applyFill="1" applyBorder="1" applyAlignment="1">
      <alignment horizontal="center" vertical="center" wrapText="1"/>
    </xf>
    <xf numFmtId="0" fontId="68" fillId="0" borderId="80" xfId="7" applyFont="1" applyBorder="1" applyAlignment="1">
      <alignment horizontal="center" vertical="center" wrapText="1"/>
    </xf>
    <xf numFmtId="180" fontId="67" fillId="0" borderId="33" xfId="7" applyNumberFormat="1" applyFont="1" applyBorder="1" applyAlignment="1">
      <alignment horizontal="center" vertical="center"/>
    </xf>
    <xf numFmtId="0" fontId="67" fillId="0" borderId="33" xfId="7" applyFont="1" applyBorder="1" applyAlignment="1">
      <alignment vertical="center" wrapText="1"/>
    </xf>
    <xf numFmtId="0" fontId="68" fillId="0" borderId="33" xfId="7" applyFont="1" applyBorder="1" applyAlignment="1">
      <alignment horizontal="center" vertical="center" wrapText="1"/>
    </xf>
    <xf numFmtId="0" fontId="68" fillId="0" borderId="33" xfId="7" applyFont="1" applyBorder="1" applyAlignment="1">
      <alignment horizontal="center" vertical="center"/>
    </xf>
    <xf numFmtId="49" fontId="68" fillId="0" borderId="33" xfId="7" applyNumberFormat="1" applyFont="1" applyBorder="1" applyAlignment="1">
      <alignment horizontal="center" vertical="center"/>
    </xf>
    <xf numFmtId="0" fontId="67" fillId="0" borderId="30" xfId="7" applyFont="1" applyBorder="1" applyAlignment="1">
      <alignment vertical="center" wrapText="1"/>
    </xf>
    <xf numFmtId="10" fontId="67" fillId="0" borderId="33" xfId="7" applyNumberFormat="1" applyFont="1" applyBorder="1" applyAlignment="1">
      <alignment horizontal="center" vertical="center"/>
    </xf>
    <xf numFmtId="10" fontId="67" fillId="0" borderId="80" xfId="7" applyNumberFormat="1" applyFont="1" applyBorder="1" applyAlignment="1">
      <alignment horizontal="center" vertical="center"/>
    </xf>
    <xf numFmtId="180" fontId="67" fillId="0" borderId="32" xfId="7" applyNumberFormat="1" applyFont="1" applyBorder="1" applyAlignment="1">
      <alignment horizontal="center" vertical="center"/>
    </xf>
    <xf numFmtId="0" fontId="68" fillId="0" borderId="33" xfId="7" applyFont="1" applyBorder="1" applyAlignment="1">
      <alignment horizontal="left" vertical="center" wrapText="1"/>
    </xf>
    <xf numFmtId="0" fontId="68" fillId="0" borderId="80" xfId="7" applyFont="1" applyBorder="1" applyAlignment="1">
      <alignment horizontal="left" vertical="center" wrapText="1"/>
    </xf>
    <xf numFmtId="0" fontId="67" fillId="0" borderId="33" xfId="7" applyFont="1" applyBorder="1" applyAlignment="1">
      <alignment horizontal="center" vertical="center" wrapText="1"/>
    </xf>
    <xf numFmtId="0" fontId="67" fillId="0" borderId="81" xfId="7" applyFont="1" applyBorder="1" applyAlignment="1">
      <alignment horizontal="center" vertical="center" wrapText="1"/>
    </xf>
    <xf numFmtId="0" fontId="67" fillId="0" borderId="82" xfId="7" applyFont="1" applyBorder="1" applyAlignment="1">
      <alignment vertical="center" wrapText="1"/>
    </xf>
    <xf numFmtId="0" fontId="67" fillId="0" borderId="81" xfId="7" applyFont="1" applyBorder="1" applyAlignment="1">
      <alignment horizontal="left" vertical="center" wrapText="1"/>
    </xf>
    <xf numFmtId="0" fontId="67" fillId="5" borderId="82" xfId="7" applyFont="1" applyFill="1" applyBorder="1" applyAlignment="1">
      <alignment horizontal="left" vertical="center" wrapText="1"/>
    </xf>
    <xf numFmtId="0" fontId="67" fillId="5" borderId="30" xfId="7" applyFont="1" applyFill="1" applyBorder="1" applyAlignment="1">
      <alignment horizontal="center" vertical="center" wrapText="1"/>
    </xf>
    <xf numFmtId="182" fontId="67" fillId="0" borderId="33" xfId="7" applyNumberFormat="1" applyFont="1" applyBorder="1" applyAlignment="1">
      <alignment horizontal="center" vertical="center" wrapText="1"/>
    </xf>
    <xf numFmtId="10" fontId="67" fillId="0" borderId="29" xfId="7" applyNumberFormat="1" applyFont="1" applyBorder="1" applyAlignment="1">
      <alignment horizontal="center" vertical="center"/>
    </xf>
    <xf numFmtId="0" fontId="67" fillId="0" borderId="32" xfId="7" applyFont="1" applyBorder="1" applyAlignment="1">
      <alignment vertical="center" wrapText="1"/>
    </xf>
    <xf numFmtId="0" fontId="68" fillId="0" borderId="81" xfId="7" applyFont="1" applyBorder="1" applyAlignment="1">
      <alignment horizontal="left" vertical="center" wrapText="1"/>
    </xf>
    <xf numFmtId="0" fontId="68" fillId="0" borderId="82" xfId="7" applyFont="1" applyBorder="1" applyAlignment="1">
      <alignment horizontal="center" vertical="center" wrapText="1"/>
    </xf>
    <xf numFmtId="181" fontId="67" fillId="0" borderId="29" xfId="7" applyNumberFormat="1" applyFont="1" applyBorder="1" applyAlignment="1">
      <alignment horizontal="center" vertical="center"/>
    </xf>
    <xf numFmtId="183" fontId="68" fillId="0" borderId="30" xfId="7" applyNumberFormat="1" applyFont="1" applyBorder="1" applyAlignment="1">
      <alignment horizontal="center" vertical="center"/>
    </xf>
    <xf numFmtId="0" fontId="67" fillId="5" borderId="81" xfId="7" applyFont="1" applyFill="1" applyBorder="1" applyAlignment="1">
      <alignment horizontal="center" vertical="center" wrapText="1"/>
    </xf>
    <xf numFmtId="0" fontId="48" fillId="9" borderId="41" xfId="7" applyFont="1" applyFill="1" applyBorder="1" applyAlignment="1">
      <alignment horizontal="center" vertical="center" wrapText="1"/>
    </xf>
    <xf numFmtId="0" fontId="48" fillId="9" borderId="94" xfId="7" applyFont="1" applyFill="1" applyBorder="1" applyAlignment="1">
      <alignment horizontal="center" vertical="center" wrapText="1"/>
    </xf>
    <xf numFmtId="0" fontId="48" fillId="9" borderId="25" xfId="7" applyFont="1" applyFill="1" applyBorder="1" applyAlignment="1">
      <alignment horizontal="center" vertical="center" wrapText="1"/>
    </xf>
    <xf numFmtId="49" fontId="48" fillId="9" borderId="25" xfId="7" applyNumberFormat="1" applyFont="1" applyFill="1" applyBorder="1" applyAlignment="1">
      <alignment horizontal="center" vertical="center" wrapText="1"/>
    </xf>
    <xf numFmtId="0" fontId="48" fillId="9" borderId="95" xfId="7" applyFont="1" applyFill="1" applyBorder="1" applyAlignment="1">
      <alignment horizontal="center" vertical="center" wrapText="1"/>
    </xf>
    <xf numFmtId="0" fontId="52" fillId="12" borderId="42" xfId="7" applyFont="1" applyFill="1" applyBorder="1" applyAlignment="1">
      <alignment horizontal="center" vertical="center" wrapText="1"/>
    </xf>
    <xf numFmtId="0" fontId="52" fillId="12" borderId="41" xfId="7" applyFont="1" applyFill="1" applyBorder="1" applyAlignment="1">
      <alignment horizontal="center" vertical="center" wrapText="1"/>
    </xf>
    <xf numFmtId="0" fontId="48" fillId="9" borderId="0" xfId="7" applyFont="1" applyFill="1" applyAlignment="1">
      <alignment horizontal="center" vertical="center" wrapText="1"/>
    </xf>
    <xf numFmtId="0" fontId="48" fillId="9" borderId="99" xfId="7" applyFont="1" applyFill="1" applyBorder="1" applyAlignment="1">
      <alignment horizontal="center" vertical="center" wrapText="1"/>
    </xf>
    <xf numFmtId="0" fontId="52" fillId="9" borderId="101" xfId="7" applyFont="1" applyFill="1" applyBorder="1" applyAlignment="1">
      <alignment horizontal="center" vertical="center" wrapText="1"/>
    </xf>
    <xf numFmtId="0" fontId="48" fillId="12" borderId="42" xfId="7" applyFont="1" applyFill="1" applyBorder="1" applyAlignment="1">
      <alignment horizontal="center" vertical="center" wrapText="1"/>
    </xf>
    <xf numFmtId="0" fontId="48" fillId="12" borderId="41" xfId="7" applyFont="1" applyFill="1" applyBorder="1" applyAlignment="1">
      <alignment horizontal="center" vertical="center" wrapText="1"/>
    </xf>
    <xf numFmtId="0" fontId="48" fillId="9" borderId="70" xfId="7" applyFont="1" applyFill="1" applyBorder="1" applyAlignment="1">
      <alignment horizontal="center" vertical="center" wrapText="1"/>
    </xf>
    <xf numFmtId="179" fontId="48" fillId="9" borderId="73" xfId="8" applyFont="1" applyFill="1" applyBorder="1" applyAlignment="1">
      <alignment horizontal="center" vertical="center" wrapText="1"/>
    </xf>
    <xf numFmtId="0" fontId="52" fillId="12" borderId="101" xfId="7" applyFont="1" applyFill="1" applyBorder="1" applyAlignment="1">
      <alignment horizontal="center" vertical="center" wrapText="1"/>
    </xf>
    <xf numFmtId="0" fontId="52" fillId="8" borderId="94" xfId="7" applyFont="1" applyFill="1" applyBorder="1" applyAlignment="1">
      <alignment horizontal="center" vertical="center" wrapText="1"/>
    </xf>
    <xf numFmtId="0" fontId="48" fillId="8" borderId="25" xfId="7" applyFont="1" applyFill="1" applyBorder="1" applyAlignment="1">
      <alignment horizontal="center" vertical="center" wrapText="1"/>
    </xf>
    <xf numFmtId="0" fontId="48" fillId="8" borderId="41" xfId="7" applyFont="1" applyFill="1" applyBorder="1" applyAlignment="1">
      <alignment horizontal="center" vertical="center" wrapText="1"/>
    </xf>
    <xf numFmtId="0" fontId="48" fillId="8" borderId="95" xfId="7" applyFont="1" applyFill="1" applyBorder="1" applyAlignment="1">
      <alignment horizontal="center" vertical="center" wrapText="1"/>
    </xf>
    <xf numFmtId="0" fontId="60" fillId="9" borderId="25" xfId="7" applyFont="1" applyFill="1" applyBorder="1" applyAlignment="1">
      <alignment horizontal="center" vertical="center" wrapText="1"/>
    </xf>
    <xf numFmtId="0" fontId="52" fillId="9" borderId="95" xfId="7" applyFont="1" applyFill="1" applyBorder="1" applyAlignment="1">
      <alignment horizontal="center" vertical="center" wrapText="1"/>
    </xf>
    <xf numFmtId="0" fontId="52" fillId="11" borderId="102" xfId="7" applyFont="1" applyFill="1" applyBorder="1" applyAlignment="1">
      <alignment horizontal="center" vertical="center" wrapText="1"/>
    </xf>
    <xf numFmtId="0" fontId="52" fillId="12" borderId="102" xfId="7" applyFont="1" applyFill="1" applyBorder="1" applyAlignment="1">
      <alignment horizontal="center" vertical="center" wrapText="1"/>
    </xf>
    <xf numFmtId="0" fontId="52" fillId="12" borderId="20" xfId="7" applyFont="1" applyFill="1" applyBorder="1" applyAlignment="1">
      <alignment horizontal="center" vertical="center" wrapText="1"/>
    </xf>
    <xf numFmtId="0" fontId="52" fillId="11" borderId="100" xfId="7" applyFont="1" applyFill="1" applyBorder="1" applyAlignment="1">
      <alignment horizontal="center" vertical="center" wrapText="1"/>
    </xf>
    <xf numFmtId="0" fontId="41" fillId="11" borderId="97" xfId="7" applyFont="1" applyFill="1" applyBorder="1" applyAlignment="1">
      <alignment horizontal="center" vertical="center" wrapText="1"/>
    </xf>
    <xf numFmtId="0" fontId="48" fillId="11" borderId="25" xfId="7" applyFont="1" applyFill="1" applyBorder="1" applyAlignment="1">
      <alignment horizontal="center" vertical="center" wrapText="1"/>
    </xf>
    <xf numFmtId="0" fontId="48" fillId="11" borderId="41" xfId="7" applyFont="1" applyFill="1" applyBorder="1" applyAlignment="1">
      <alignment horizontal="center" vertical="center" wrapText="1"/>
    </xf>
    <xf numFmtId="0" fontId="48" fillId="11" borderId="97" xfId="7" applyFont="1" applyFill="1" applyBorder="1" applyAlignment="1">
      <alignment horizontal="center" vertical="center" wrapText="1"/>
    </xf>
    <xf numFmtId="0" fontId="48" fillId="11" borderId="96" xfId="7" applyFont="1" applyFill="1" applyBorder="1" applyAlignment="1">
      <alignment horizontal="center" vertical="center" wrapText="1"/>
    </xf>
    <xf numFmtId="0" fontId="48" fillId="11" borderId="42" xfId="7" applyFont="1" applyFill="1" applyBorder="1" applyAlignment="1">
      <alignment horizontal="center" vertical="center" wrapText="1"/>
    </xf>
    <xf numFmtId="0" fontId="52" fillId="11" borderId="41" xfId="7" applyFont="1" applyFill="1" applyBorder="1" applyAlignment="1">
      <alignment horizontal="center" vertical="center" wrapText="1"/>
    </xf>
    <xf numFmtId="0" fontId="52" fillId="9" borderId="97" xfId="7" applyFont="1" applyFill="1" applyBorder="1" applyAlignment="1">
      <alignment horizontal="center" vertical="center" wrapText="1"/>
    </xf>
    <xf numFmtId="0" fontId="45" fillId="9" borderId="25" xfId="7" applyFont="1" applyFill="1" applyBorder="1" applyAlignment="1">
      <alignment horizontal="center" vertical="center" wrapText="1"/>
    </xf>
    <xf numFmtId="0" fontId="45" fillId="9" borderId="41" xfId="7" applyFont="1" applyFill="1" applyBorder="1" applyAlignment="1">
      <alignment horizontal="center" vertical="center" wrapText="1"/>
    </xf>
    <xf numFmtId="0" fontId="52" fillId="9" borderId="41" xfId="7" applyFont="1" applyFill="1" applyBorder="1" applyAlignment="1">
      <alignment horizontal="center" vertical="center" wrapText="1"/>
    </xf>
    <xf numFmtId="0" fontId="52" fillId="9" borderId="20" xfId="7" applyFont="1" applyFill="1" applyBorder="1" applyAlignment="1">
      <alignment horizontal="center" vertical="center" wrapText="1"/>
    </xf>
    <xf numFmtId="0" fontId="52" fillId="9" borderId="98" xfId="7" applyFont="1" applyFill="1" applyBorder="1" applyAlignment="1">
      <alignment horizontal="center" vertical="center" wrapText="1"/>
    </xf>
    <xf numFmtId="0" fontId="52" fillId="9" borderId="21" xfId="7" applyFont="1" applyFill="1" applyBorder="1" applyAlignment="1">
      <alignment horizontal="center" vertical="center" wrapText="1"/>
    </xf>
    <xf numFmtId="0" fontId="67" fillId="12" borderId="103" xfId="7" applyFont="1" applyFill="1" applyBorder="1" applyAlignment="1">
      <alignment horizontal="center" vertical="center"/>
    </xf>
    <xf numFmtId="0" fontId="68" fillId="12" borderId="104" xfId="7" applyFont="1" applyFill="1" applyBorder="1" applyAlignment="1">
      <alignment horizontal="center" vertical="center" wrapText="1"/>
    </xf>
    <xf numFmtId="0" fontId="67" fillId="12" borderId="107" xfId="7" applyFont="1" applyFill="1" applyBorder="1" applyAlignment="1">
      <alignment horizontal="center" vertical="center"/>
    </xf>
    <xf numFmtId="0" fontId="67" fillId="12" borderId="105" xfId="7" applyFont="1" applyFill="1" applyBorder="1" applyAlignment="1">
      <alignment horizontal="center" vertical="center"/>
    </xf>
    <xf numFmtId="0" fontId="67" fillId="12" borderId="87" xfId="7" applyFont="1" applyFill="1" applyBorder="1" applyAlignment="1">
      <alignment horizontal="center" vertical="center"/>
    </xf>
    <xf numFmtId="0" fontId="67" fillId="12" borderId="107" xfId="7" applyFont="1" applyFill="1" applyBorder="1">
      <alignment vertical="center"/>
    </xf>
    <xf numFmtId="0" fontId="67" fillId="12" borderId="107" xfId="7" applyFont="1" applyFill="1" applyBorder="1" applyAlignment="1">
      <alignment horizontal="left" vertical="center" wrapText="1"/>
    </xf>
    <xf numFmtId="0" fontId="67" fillId="12" borderId="104" xfId="7" applyFont="1" applyFill="1" applyBorder="1" applyAlignment="1">
      <alignment horizontal="left" vertical="center" wrapText="1"/>
    </xf>
    <xf numFmtId="0" fontId="67" fillId="13" borderId="103" xfId="7" applyFont="1" applyFill="1" applyBorder="1" applyAlignment="1">
      <alignment horizontal="center" vertical="center"/>
    </xf>
    <xf numFmtId="0" fontId="68" fillId="13" borderId="104" xfId="7" applyFont="1" applyFill="1" applyBorder="1" applyAlignment="1">
      <alignment horizontal="center" vertical="center" wrapText="1"/>
    </xf>
    <xf numFmtId="0" fontId="67" fillId="13" borderId="105" xfId="7" applyFont="1" applyFill="1" applyBorder="1" applyAlignment="1">
      <alignment horizontal="center" vertical="center"/>
    </xf>
    <xf numFmtId="0" fontId="68" fillId="13" borderId="104" xfId="7" applyFont="1" applyFill="1" applyBorder="1" applyAlignment="1">
      <alignment horizontal="center" vertical="center"/>
    </xf>
    <xf numFmtId="49" fontId="73" fillId="13" borderId="104" xfId="7" applyNumberFormat="1" applyFont="1" applyFill="1" applyBorder="1" applyAlignment="1">
      <alignment horizontal="center" vertical="center" wrapText="1"/>
    </xf>
    <xf numFmtId="0" fontId="73" fillId="13" borderId="106" xfId="7" applyFont="1" applyFill="1" applyBorder="1" applyAlignment="1">
      <alignment horizontal="center" vertical="center" wrapText="1"/>
    </xf>
    <xf numFmtId="0" fontId="74" fillId="13" borderId="103" xfId="7" applyFont="1" applyFill="1" applyBorder="1" applyAlignment="1">
      <alignment horizontal="center" vertical="center" wrapText="1"/>
    </xf>
    <xf numFmtId="180" fontId="74" fillId="13" borderId="104" xfId="7" applyNumberFormat="1" applyFont="1" applyFill="1" applyBorder="1" applyAlignment="1">
      <alignment horizontal="center" vertical="center"/>
    </xf>
    <xf numFmtId="180" fontId="67" fillId="13" borderId="104" xfId="7" applyNumberFormat="1" applyFont="1" applyFill="1" applyBorder="1" applyAlignment="1">
      <alignment horizontal="center" vertical="center"/>
    </xf>
    <xf numFmtId="180" fontId="67" fillId="13" borderId="106" xfId="7" applyNumberFormat="1" applyFont="1" applyFill="1" applyBorder="1" applyAlignment="1">
      <alignment horizontal="center" vertical="center"/>
    </xf>
    <xf numFmtId="0" fontId="67" fillId="13" borderId="87" xfId="7" applyFont="1" applyFill="1" applyBorder="1" applyAlignment="1">
      <alignment horizontal="center" vertical="center" wrapText="1"/>
    </xf>
    <xf numFmtId="0" fontId="74" fillId="13" borderId="103" xfId="7" applyFont="1" applyFill="1" applyBorder="1" applyAlignment="1">
      <alignment horizontal="center" vertical="center"/>
    </xf>
    <xf numFmtId="181" fontId="67" fillId="13" borderId="106" xfId="7" applyNumberFormat="1" applyFont="1" applyFill="1" applyBorder="1" applyAlignment="1">
      <alignment horizontal="center" vertical="center"/>
    </xf>
    <xf numFmtId="181" fontId="67" fillId="13" borderId="7" xfId="7" applyNumberFormat="1" applyFont="1" applyFill="1" applyBorder="1" applyAlignment="1">
      <alignment horizontal="center" vertical="center"/>
    </xf>
    <xf numFmtId="10" fontId="67" fillId="13" borderId="103" xfId="7" applyNumberFormat="1" applyFont="1" applyFill="1" applyBorder="1" applyAlignment="1">
      <alignment horizontal="center" vertical="center"/>
    </xf>
    <xf numFmtId="181" fontId="67" fillId="13" borderId="104" xfId="7" applyNumberFormat="1" applyFont="1" applyFill="1" applyBorder="1" applyAlignment="1">
      <alignment horizontal="center" vertical="center"/>
    </xf>
    <xf numFmtId="10" fontId="67" fillId="13" borderId="104" xfId="7" applyNumberFormat="1" applyFont="1" applyFill="1" applyBorder="1" applyAlignment="1">
      <alignment horizontal="center" vertical="center"/>
    </xf>
    <xf numFmtId="10" fontId="67" fillId="13" borderId="106" xfId="7" applyNumberFormat="1" applyFont="1" applyFill="1" applyBorder="1" applyAlignment="1">
      <alignment horizontal="center" vertical="center"/>
    </xf>
    <xf numFmtId="180" fontId="67" fillId="13" borderId="107" xfId="7" applyNumberFormat="1" applyFont="1" applyFill="1" applyBorder="1" applyAlignment="1">
      <alignment horizontal="center" vertical="center"/>
    </xf>
    <xf numFmtId="0" fontId="68" fillId="13" borderId="106" xfId="7" applyFont="1" applyFill="1" applyBorder="1" applyAlignment="1">
      <alignment horizontal="left" vertical="center" wrapText="1"/>
    </xf>
    <xf numFmtId="0" fontId="68" fillId="13" borderId="8" xfId="7" applyFont="1" applyFill="1" applyBorder="1">
      <alignment vertical="center"/>
    </xf>
    <xf numFmtId="0" fontId="68" fillId="13" borderId="7" xfId="7" applyFont="1" applyFill="1" applyBorder="1">
      <alignment vertical="center"/>
    </xf>
    <xf numFmtId="0" fontId="76" fillId="13" borderId="108" xfId="7" applyFont="1" applyFill="1" applyBorder="1" applyAlignment="1">
      <alignment horizontal="left" vertical="center" wrapText="1"/>
    </xf>
    <xf numFmtId="0" fontId="67" fillId="13" borderId="109" xfId="7" applyFont="1" applyFill="1" applyBorder="1" applyAlignment="1">
      <alignment horizontal="left" vertical="center" wrapText="1"/>
    </xf>
    <xf numFmtId="0" fontId="67" fillId="13" borderId="108" xfId="7" applyFont="1" applyFill="1" applyBorder="1" applyAlignment="1">
      <alignment horizontal="center" vertical="center" wrapText="1"/>
    </xf>
    <xf numFmtId="0" fontId="67" fillId="13" borderId="104" xfId="7" applyFont="1" applyFill="1" applyBorder="1" applyAlignment="1">
      <alignment horizontal="center" vertical="center" wrapText="1"/>
    </xf>
    <xf numFmtId="0" fontId="67" fillId="13" borderId="105" xfId="7" applyFont="1" applyFill="1" applyBorder="1" applyAlignment="1">
      <alignment horizontal="center" vertical="center" wrapText="1"/>
    </xf>
    <xf numFmtId="0" fontId="68" fillId="13" borderId="108" xfId="7" applyFont="1" applyFill="1" applyBorder="1" applyAlignment="1">
      <alignment horizontal="left" vertical="center" wrapText="1"/>
    </xf>
    <xf numFmtId="0" fontId="68" fillId="13" borderId="104" xfId="7" applyFont="1" applyFill="1" applyBorder="1" applyAlignment="1">
      <alignment horizontal="left" vertical="center" wrapText="1"/>
    </xf>
    <xf numFmtId="0" fontId="68" fillId="13" borderId="109" xfId="7" applyFont="1" applyFill="1" applyBorder="1" applyAlignment="1">
      <alignment horizontal="center" vertical="center" wrapText="1"/>
    </xf>
    <xf numFmtId="0" fontId="67" fillId="13" borderId="107" xfId="7" applyFont="1" applyFill="1" applyBorder="1" applyAlignment="1">
      <alignment vertical="center" wrapText="1"/>
    </xf>
    <xf numFmtId="0" fontId="67" fillId="13" borderId="105" xfId="7" applyFont="1" applyFill="1" applyBorder="1" applyAlignment="1">
      <alignment vertical="center" wrapText="1"/>
    </xf>
    <xf numFmtId="0" fontId="67" fillId="13" borderId="104" xfId="7" applyFont="1" applyFill="1" applyBorder="1" applyAlignment="1">
      <alignment vertical="center" wrapText="1"/>
    </xf>
    <xf numFmtId="0" fontId="67" fillId="13" borderId="109" xfId="7" applyFont="1" applyFill="1" applyBorder="1" applyAlignment="1">
      <alignment vertical="center" wrapText="1"/>
    </xf>
    <xf numFmtId="180" fontId="67" fillId="13" borderId="108" xfId="7" applyNumberFormat="1" applyFont="1" applyFill="1" applyBorder="1" applyAlignment="1">
      <alignment horizontal="center" vertical="center" wrapText="1"/>
    </xf>
    <xf numFmtId="182" fontId="67" fillId="13" borderId="104" xfId="7" applyNumberFormat="1" applyFont="1" applyFill="1" applyBorder="1" applyAlignment="1">
      <alignment horizontal="center" vertical="center" wrapText="1"/>
    </xf>
    <xf numFmtId="182" fontId="67" fillId="13" borderId="105" xfId="7" applyNumberFormat="1" applyFont="1" applyFill="1" applyBorder="1" applyAlignment="1">
      <alignment horizontal="center" vertical="center" wrapText="1"/>
    </xf>
    <xf numFmtId="183" fontId="68" fillId="13" borderId="105" xfId="7" applyNumberFormat="1" applyFont="1" applyFill="1" applyBorder="1" applyAlignment="1">
      <alignment horizontal="center" vertical="center"/>
    </xf>
    <xf numFmtId="181" fontId="67" fillId="13" borderId="105" xfId="7" applyNumberFormat="1" applyFont="1" applyFill="1" applyBorder="1" applyAlignment="1">
      <alignment horizontal="center" vertical="center" wrapText="1"/>
    </xf>
    <xf numFmtId="181" fontId="67" fillId="13" borderId="104" xfId="7" applyNumberFormat="1" applyFont="1" applyFill="1" applyBorder="1" applyAlignment="1">
      <alignment horizontal="center" vertical="center" wrapText="1"/>
    </xf>
    <xf numFmtId="181" fontId="67" fillId="13" borderId="110" xfId="7" applyNumberFormat="1" applyFont="1" applyFill="1" applyBorder="1" applyAlignment="1">
      <alignment horizontal="center" vertical="center" wrapText="1"/>
    </xf>
    <xf numFmtId="181" fontId="67" fillId="13" borderId="103" xfId="7" applyNumberFormat="1" applyFont="1" applyFill="1" applyBorder="1" applyAlignment="1">
      <alignment horizontal="center" vertical="center"/>
    </xf>
    <xf numFmtId="180" fontId="67" fillId="12" borderId="7" xfId="7" applyNumberFormat="1" applyFont="1" applyFill="1" applyBorder="1" applyAlignment="1">
      <alignment horizontal="center" vertical="center"/>
    </xf>
    <xf numFmtId="0" fontId="61" fillId="9" borderId="13" xfId="7" applyFont="1" applyFill="1" applyBorder="1" applyAlignment="1">
      <alignment horizontal="center" vertical="center" wrapText="1"/>
    </xf>
    <xf numFmtId="0" fontId="48" fillId="9" borderId="14" xfId="7" applyFont="1" applyFill="1" applyBorder="1" applyAlignment="1">
      <alignment horizontal="center" vertical="center" wrapText="1"/>
    </xf>
    <xf numFmtId="0" fontId="48" fillId="9" borderId="78" xfId="7" applyFont="1" applyFill="1" applyBorder="1" applyAlignment="1">
      <alignment horizontal="center" vertical="center" wrapText="1"/>
    </xf>
    <xf numFmtId="0" fontId="48" fillId="9" borderId="79" xfId="7" applyFont="1" applyFill="1" applyBorder="1" applyAlignment="1">
      <alignment horizontal="center" vertical="center" wrapText="1"/>
    </xf>
    <xf numFmtId="0" fontId="48" fillId="9" borderId="14" xfId="7" applyFont="1" applyFill="1" applyBorder="1" applyAlignment="1">
      <alignment horizontal="center" vertical="center"/>
    </xf>
    <xf numFmtId="0" fontId="48" fillId="9" borderId="72" xfId="7" applyFont="1" applyFill="1" applyBorder="1" applyAlignment="1">
      <alignment horizontal="center" vertical="center"/>
    </xf>
    <xf numFmtId="0" fontId="48" fillId="9" borderId="71" xfId="7" applyFont="1" applyFill="1" applyBorder="1" applyAlignment="1">
      <alignment horizontal="center" vertical="center" wrapText="1"/>
    </xf>
    <xf numFmtId="0" fontId="48" fillId="9" borderId="25" xfId="7" applyFont="1" applyFill="1" applyBorder="1" applyAlignment="1">
      <alignment horizontal="center" vertical="center" wrapText="1"/>
    </xf>
    <xf numFmtId="0" fontId="45" fillId="0" borderId="0" xfId="7" applyFont="1" applyAlignment="1">
      <alignment horizontal="left" vertical="center" wrapText="1"/>
    </xf>
    <xf numFmtId="0" fontId="48" fillId="0" borderId="0" xfId="7" applyFont="1" applyAlignment="1">
      <alignment horizontal="center" vertical="center" wrapText="1"/>
    </xf>
    <xf numFmtId="0" fontId="48" fillId="0" borderId="10" xfId="7" applyFont="1" applyBorder="1" applyAlignment="1">
      <alignment horizontal="center" vertical="center" wrapText="1"/>
    </xf>
    <xf numFmtId="0" fontId="53" fillId="8" borderId="6" xfId="7" applyFont="1" applyFill="1" applyBorder="1" applyAlignment="1">
      <alignment horizontal="center" vertical="center"/>
    </xf>
    <xf numFmtId="0" fontId="53" fillId="8" borderId="7" xfId="7" applyFont="1" applyFill="1" applyBorder="1" applyAlignment="1">
      <alignment horizontal="center" vertical="center"/>
    </xf>
    <xf numFmtId="0" fontId="53" fillId="8" borderId="8" xfId="7" applyFont="1" applyFill="1" applyBorder="1" applyAlignment="1">
      <alignment horizontal="center" vertical="center"/>
    </xf>
    <xf numFmtId="0" fontId="48" fillId="9" borderId="15" xfId="7" applyFont="1" applyFill="1" applyBorder="1" applyAlignment="1">
      <alignment horizontal="center" vertical="center" wrapText="1"/>
    </xf>
    <xf numFmtId="0" fontId="48" fillId="9" borderId="46" xfId="7" applyFont="1" applyFill="1" applyBorder="1" applyAlignment="1">
      <alignment horizontal="center" vertical="center" wrapText="1"/>
    </xf>
    <xf numFmtId="0" fontId="29" fillId="3" borderId="45" xfId="0" applyFont="1" applyFill="1" applyBorder="1" applyAlignment="1">
      <alignment horizontal="left" vertical="center" shrinkToFit="1"/>
    </xf>
    <xf numFmtId="0" fontId="29" fillId="3" borderId="65" xfId="0" applyFont="1" applyFill="1" applyBorder="1" applyAlignment="1">
      <alignment horizontal="left" vertical="center" shrinkToFit="1"/>
    </xf>
    <xf numFmtId="0" fontId="29" fillId="3" borderId="67" xfId="0" applyFont="1" applyFill="1" applyBorder="1" applyAlignment="1">
      <alignment horizontal="left" vertical="center" shrinkToFit="1"/>
    </xf>
    <xf numFmtId="0" fontId="29" fillId="3" borderId="68" xfId="0" applyFont="1" applyFill="1" applyBorder="1" applyAlignment="1">
      <alignment horizontal="left" vertical="center" shrinkToFit="1"/>
    </xf>
    <xf numFmtId="0" fontId="29" fillId="3" borderId="69" xfId="0" applyFont="1" applyFill="1" applyBorder="1" applyAlignment="1">
      <alignment horizontal="left" vertical="center" shrinkToFit="1"/>
    </xf>
    <xf numFmtId="0" fontId="33" fillId="7" borderId="41" xfId="2" applyFont="1" applyFill="1" applyBorder="1" applyAlignment="1">
      <alignment horizontal="center" vertical="center"/>
    </xf>
    <xf numFmtId="0" fontId="33" fillId="7" borderId="0" xfId="2" applyFont="1" applyFill="1" applyAlignment="1">
      <alignment horizontal="center" vertical="center"/>
    </xf>
    <xf numFmtId="0" fontId="19" fillId="5" borderId="12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18" fillId="3" borderId="64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54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left" vertical="center" wrapText="1"/>
    </xf>
    <xf numFmtId="0" fontId="18" fillId="0" borderId="59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left" vertical="center" wrapText="1"/>
    </xf>
    <xf numFmtId="0" fontId="18" fillId="0" borderId="62" xfId="0" applyFont="1" applyBorder="1" applyAlignment="1">
      <alignment horizontal="left" vertical="center" wrapText="1"/>
    </xf>
    <xf numFmtId="0" fontId="18" fillId="0" borderId="63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53" xfId="0" applyFont="1" applyBorder="1" applyAlignment="1">
      <alignment horizontal="left" wrapText="1"/>
    </xf>
    <xf numFmtId="0" fontId="18" fillId="0" borderId="54" xfId="0" applyFont="1" applyBorder="1" applyAlignment="1">
      <alignment horizontal="left" wrapText="1"/>
    </xf>
    <xf numFmtId="0" fontId="18" fillId="0" borderId="55" xfId="0" applyFont="1" applyBorder="1" applyAlignment="1">
      <alignment horizontal="left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 shrinkToFit="1"/>
      <protection locked="0"/>
    </xf>
    <xf numFmtId="0" fontId="9" fillId="5" borderId="44" xfId="0" applyFont="1" applyFill="1" applyBorder="1" applyAlignment="1" applyProtection="1">
      <alignment horizontal="center" vertical="center" wrapText="1" shrinkToFit="1"/>
      <protection locked="0"/>
    </xf>
    <xf numFmtId="0" fontId="9" fillId="5" borderId="31" xfId="0" applyFont="1" applyFill="1" applyBorder="1" applyAlignment="1" applyProtection="1">
      <alignment horizontal="center" vertical="center" wrapText="1" shrinkToFit="1"/>
      <protection locked="0"/>
    </xf>
    <xf numFmtId="0" fontId="9" fillId="5" borderId="32" xfId="0" applyFont="1" applyFill="1" applyBorder="1" applyAlignment="1" applyProtection="1">
      <alignment horizontal="center" vertical="center" wrapText="1" shrinkToFit="1"/>
      <protection locked="0"/>
    </xf>
    <xf numFmtId="0" fontId="9" fillId="5" borderId="46" xfId="0" applyFont="1" applyFill="1" applyBorder="1" applyAlignment="1" applyProtection="1">
      <alignment horizontal="center" vertical="center" wrapText="1" shrinkToFit="1"/>
      <protection locked="0"/>
    </xf>
    <xf numFmtId="0" fontId="9" fillId="5" borderId="3" xfId="0" applyFont="1" applyFill="1" applyBorder="1" applyAlignment="1" applyProtection="1">
      <alignment horizontal="center" vertical="center" wrapText="1" shrinkToFit="1"/>
      <protection locked="0"/>
    </xf>
    <xf numFmtId="0" fontId="9" fillId="5" borderId="30" xfId="0" applyFont="1" applyFill="1" applyBorder="1" applyAlignment="1" applyProtection="1">
      <alignment horizontal="center" vertical="center" wrapText="1" shrinkToFit="1"/>
      <protection locked="0"/>
    </xf>
    <xf numFmtId="0" fontId="9" fillId="5" borderId="39" xfId="0" applyFont="1" applyFill="1" applyBorder="1" applyAlignment="1" applyProtection="1">
      <alignment horizontal="center" vertical="center" wrapText="1" shrinkToFit="1"/>
      <protection locked="0"/>
    </xf>
    <xf numFmtId="0" fontId="18" fillId="0" borderId="48" xfId="0" applyFont="1" applyBorder="1" applyAlignment="1">
      <alignment horizontal="left" wrapText="1"/>
    </xf>
    <xf numFmtId="0" fontId="18" fillId="0" borderId="49" xfId="0" applyFont="1" applyBorder="1" applyAlignment="1">
      <alignment horizontal="left" wrapText="1"/>
    </xf>
    <xf numFmtId="0" fontId="18" fillId="0" borderId="50" xfId="0" applyFont="1" applyBorder="1" applyAlignment="1">
      <alignment horizontal="left" wrapText="1"/>
    </xf>
    <xf numFmtId="0" fontId="18" fillId="0" borderId="38" xfId="0" applyFont="1" applyBorder="1" applyAlignment="1">
      <alignment horizontal="left" wrapText="1"/>
    </xf>
    <xf numFmtId="0" fontId="18" fillId="0" borderId="4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 shrinkToFit="1"/>
    </xf>
    <xf numFmtId="0" fontId="8" fillId="5" borderId="43" xfId="0" applyFont="1" applyFill="1" applyBorder="1" applyAlignment="1">
      <alignment horizontal="center" vertical="center" wrapText="1" shrinkToFit="1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40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9" fillId="5" borderId="20" xfId="0" applyFont="1" applyFill="1" applyBorder="1" applyAlignment="1">
      <alignment horizontal="center" vertical="center" shrinkToFit="1"/>
    </xf>
    <xf numFmtId="0" fontId="9" fillId="5" borderId="33" xfId="0" applyFont="1" applyFill="1" applyBorder="1" applyAlignment="1">
      <alignment horizontal="center" vertical="center" shrinkToFit="1"/>
    </xf>
    <xf numFmtId="0" fontId="9" fillId="5" borderId="16" xfId="0" applyFont="1" applyFill="1" applyBorder="1" applyAlignment="1">
      <alignment horizontal="center" vertical="center" shrinkToFit="1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4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>
      <alignment horizontal="center" vertical="center" wrapText="1" shrinkToFit="1"/>
    </xf>
    <xf numFmtId="0" fontId="9" fillId="5" borderId="25" xfId="0" applyFont="1" applyFill="1" applyBorder="1" applyAlignment="1">
      <alignment horizontal="center" vertical="center" wrapText="1" shrinkToFit="1"/>
    </xf>
    <xf numFmtId="0" fontId="9" fillId="5" borderId="33" xfId="0" applyFont="1" applyFill="1" applyBorder="1" applyAlignment="1">
      <alignment horizontal="center" vertical="center" wrapText="1" shrinkToFi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16" fillId="3" borderId="22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 shrinkToFit="1"/>
    </xf>
    <xf numFmtId="0" fontId="11" fillId="3" borderId="42" xfId="0" applyFont="1" applyFill="1" applyBorder="1" applyAlignment="1">
      <alignment horizontal="center" vertical="center" shrinkToFit="1"/>
    </xf>
    <xf numFmtId="0" fontId="17" fillId="5" borderId="20" xfId="0" applyFont="1" applyFill="1" applyBorder="1" applyAlignment="1">
      <alignment horizontal="center" vertical="center" wrapText="1" shrinkToFit="1"/>
    </xf>
    <xf numFmtId="0" fontId="17" fillId="5" borderId="33" xfId="0" applyFont="1" applyFill="1" applyBorder="1" applyAlignment="1">
      <alignment horizontal="center" vertical="center" wrapText="1" shrinkToFit="1"/>
    </xf>
    <xf numFmtId="0" fontId="9" fillId="3" borderId="30" xfId="0" applyFont="1" applyFill="1" applyBorder="1" applyAlignment="1">
      <alignment horizontal="center" vertical="center" shrinkToFit="1"/>
    </xf>
    <xf numFmtId="0" fontId="9" fillId="3" borderId="32" xfId="0" applyFont="1" applyFill="1" applyBorder="1" applyAlignment="1">
      <alignment horizontal="center" vertical="center" shrinkToFit="1"/>
    </xf>
    <xf numFmtId="0" fontId="23" fillId="0" borderId="13" xfId="0" applyFont="1" applyBorder="1" applyAlignment="1" applyProtection="1">
      <alignment horizontal="left" indent="1" shrinkToFit="1"/>
      <protection locked="0"/>
    </xf>
    <xf numFmtId="0" fontId="23" fillId="0" borderId="14" xfId="0" applyFont="1" applyBorder="1" applyAlignment="1" applyProtection="1">
      <alignment horizontal="left" indent="1" shrinkToFit="1"/>
      <protection locked="0"/>
    </xf>
    <xf numFmtId="0" fontId="23" fillId="0" borderId="15" xfId="0" applyFont="1" applyBorder="1" applyAlignment="1" applyProtection="1">
      <alignment horizontal="left" indent="1" shrinkToFit="1"/>
      <protection locked="0"/>
    </xf>
    <xf numFmtId="0" fontId="9" fillId="5" borderId="21" xfId="0" applyFont="1" applyFill="1" applyBorder="1" applyAlignment="1">
      <alignment horizontal="center" vertical="center" wrapText="1" shrinkToFit="1"/>
    </xf>
    <xf numFmtId="0" fontId="9" fillId="5" borderId="29" xfId="0" applyFont="1" applyFill="1" applyBorder="1" applyAlignment="1">
      <alignment horizontal="center" vertical="center" wrapText="1" shrinkToFit="1"/>
    </xf>
    <xf numFmtId="31" fontId="11" fillId="2" borderId="22" xfId="0" applyNumberFormat="1" applyFont="1" applyFill="1" applyBorder="1" applyAlignment="1">
      <alignment horizontal="center" wrapText="1"/>
    </xf>
    <xf numFmtId="0" fontId="11" fillId="3" borderId="23" xfId="0" applyFont="1" applyFill="1" applyBorder="1" applyAlignment="1">
      <alignment horizontal="center" wrapText="1"/>
    </xf>
    <xf numFmtId="0" fontId="11" fillId="3" borderId="24" xfId="0" applyFont="1" applyFill="1" applyBorder="1" applyAlignment="1">
      <alignment horizontal="center" wrapText="1"/>
    </xf>
    <xf numFmtId="0" fontId="11" fillId="3" borderId="30" xfId="0" applyFont="1" applyFill="1" applyBorder="1" applyAlignment="1">
      <alignment horizontal="center" wrapText="1"/>
    </xf>
    <xf numFmtId="0" fontId="11" fillId="3" borderId="31" xfId="0" applyFont="1" applyFill="1" applyBorder="1" applyAlignment="1">
      <alignment horizontal="center" wrapText="1"/>
    </xf>
    <xf numFmtId="0" fontId="11" fillId="3" borderId="32" xfId="0" applyFont="1" applyFill="1" applyBorder="1" applyAlignment="1">
      <alignment horizontal="center" wrapText="1"/>
    </xf>
    <xf numFmtId="0" fontId="9" fillId="5" borderId="25" xfId="0" applyFont="1" applyFill="1" applyBorder="1" applyAlignment="1">
      <alignment horizontal="center" vertical="center" shrinkToFit="1"/>
    </xf>
    <xf numFmtId="0" fontId="11" fillId="0" borderId="17" xfId="0" applyFont="1" applyBorder="1" applyAlignment="1" applyProtection="1">
      <alignment horizontal="center" wrapText="1"/>
      <protection locked="0"/>
    </xf>
    <xf numFmtId="0" fontId="11" fillId="0" borderId="18" xfId="0" applyFont="1" applyBorder="1" applyAlignment="1" applyProtection="1">
      <alignment horizontal="center" wrapText="1"/>
      <protection locked="0"/>
    </xf>
    <xf numFmtId="0" fontId="11" fillId="0" borderId="19" xfId="0" applyFont="1" applyBorder="1" applyAlignment="1" applyProtection="1">
      <alignment horizontal="center" wrapText="1"/>
      <protection locked="0"/>
    </xf>
    <xf numFmtId="176" fontId="14" fillId="0" borderId="17" xfId="0" applyNumberFormat="1" applyFont="1" applyBorder="1" applyAlignment="1" applyProtection="1">
      <alignment horizontal="center" vertical="center" wrapText="1"/>
      <protection locked="0"/>
    </xf>
    <xf numFmtId="176" fontId="14" fillId="0" borderId="19" xfId="0" applyNumberFormat="1" applyFont="1" applyBorder="1" applyAlignment="1" applyProtection="1">
      <alignment horizontal="center" vertical="center" wrapText="1"/>
      <protection locked="0"/>
    </xf>
    <xf numFmtId="0" fontId="11" fillId="3" borderId="22" xfId="0" applyFont="1" applyFill="1" applyBorder="1" applyAlignment="1">
      <alignment horizontal="center" wrapText="1"/>
    </xf>
    <xf numFmtId="14" fontId="25" fillId="0" borderId="0" xfId="0" applyNumberFormat="1" applyFont="1" applyAlignment="1">
      <alignment horizontal="right" vertical="center" wrapText="1"/>
    </xf>
    <xf numFmtId="0" fontId="2" fillId="4" borderId="0" xfId="0" applyFont="1" applyFill="1" applyAlignment="1">
      <alignment horizontal="center" vertical="center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5" borderId="6" xfId="0" applyFont="1" applyFill="1" applyBorder="1" applyAlignment="1">
      <alignment horizontal="center" vertical="center" shrinkToFit="1"/>
    </xf>
    <xf numFmtId="0" fontId="9" fillId="5" borderId="7" xfId="0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 shrinkToFi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</cellXfs>
  <cellStyles count="9">
    <cellStyle name="Accent5 2" xfId="5" xr:uid="{00000000-0005-0000-0000-000000000000}"/>
    <cellStyle name="Explanatory Text 2" xfId="4" xr:uid="{00000000-0005-0000-0000-000001000000}"/>
    <cellStyle name="Normal 2" xfId="3" xr:uid="{00000000-0005-0000-0000-000002000000}"/>
    <cellStyle name="ハイパーリンク 2" xfId="6" xr:uid="{00000000-0005-0000-0000-000003000000}"/>
    <cellStyle name="桁区切り [0.00] 2" xfId="8" xr:uid="{D79F3253-E04F-4639-B4DA-EE74B1595786}"/>
    <cellStyle name="標準" xfId="0" builtinId="0"/>
    <cellStyle name="標準 2" xfId="1" xr:uid="{00000000-0005-0000-0000-000005000000}"/>
    <cellStyle name="標準 2 2" xfId="2" xr:uid="{00000000-0005-0000-0000-000006000000}"/>
    <cellStyle name="標準 3" xfId="7" xr:uid="{E09E64DA-404C-40F5-912C-80C2B64ECECF}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4</xdr:row>
      <xdr:rowOff>95250</xdr:rowOff>
    </xdr:from>
    <xdr:to>
      <xdr:col>1</xdr:col>
      <xdr:colOff>1349375</xdr:colOff>
      <xdr:row>4</xdr:row>
      <xdr:rowOff>1063625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6375" y="3254375"/>
          <a:ext cx="2174875" cy="9683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n w="38100">
                <a:solidFill>
                  <a:schemeClr val="tx1"/>
                </a:solidFill>
              </a:ln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</xdr:col>
      <xdr:colOff>63500</xdr:colOff>
      <xdr:row>4</xdr:row>
      <xdr:rowOff>95250</xdr:rowOff>
    </xdr:from>
    <xdr:to>
      <xdr:col>3</xdr:col>
      <xdr:colOff>1492250</xdr:colOff>
      <xdr:row>4</xdr:row>
      <xdr:rowOff>1238250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03500" y="3254375"/>
          <a:ext cx="1428750" cy="114300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>
              <a:solidFill>
                <a:sysClr val="windowText" lastClr="000000"/>
              </a:solidFill>
            </a:rPr>
            <a:t>写真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492125</xdr:colOff>
      <xdr:row>4</xdr:row>
      <xdr:rowOff>704850</xdr:rowOff>
    </xdr:from>
    <xdr:ext cx="262512" cy="27400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64075" y="1549400"/>
          <a:ext cx="262512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9</xdr:col>
      <xdr:colOff>444529</xdr:colOff>
      <xdr:row>10</xdr:row>
      <xdr:rowOff>28547</xdr:rowOff>
    </xdr:from>
    <xdr:to>
      <xdr:col>10</xdr:col>
      <xdr:colOff>168060</xdr:colOff>
      <xdr:row>11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426229" y="5089497"/>
          <a:ext cx="326781" cy="200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kumimoji="1" lang="en-US" altLang="ja-JP" sz="1100"/>
            <a:t>×</a:t>
          </a:r>
          <a:endParaRPr kumimoji="1" lang="ja-JP" altLang="en-US" sz="1100"/>
        </a:p>
      </xdr:txBody>
    </xdr:sp>
    <xdr:clientData/>
  </xdr:twoCellAnchor>
  <xdr:twoCellAnchor>
    <xdr:from>
      <xdr:col>8</xdr:col>
      <xdr:colOff>421217</xdr:colOff>
      <xdr:row>12</xdr:row>
      <xdr:rowOff>437091</xdr:rowOff>
    </xdr:from>
    <xdr:to>
      <xdr:col>9</xdr:col>
      <xdr:colOff>145241</xdr:colOff>
      <xdr:row>14</xdr:row>
      <xdr:rowOff>21438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799667" y="5955241"/>
          <a:ext cx="327274" cy="263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kumimoji="1" lang="en-US" altLang="ja-JP" sz="1100"/>
            <a:t>×</a:t>
          </a:r>
          <a:endParaRPr kumimoji="1" lang="ja-JP" altLang="en-US" sz="1100"/>
        </a:p>
      </xdr:txBody>
    </xdr:sp>
    <xdr:clientData/>
  </xdr:twoCellAnchor>
  <xdr:twoCellAnchor>
    <xdr:from>
      <xdr:col>9</xdr:col>
      <xdr:colOff>422303</xdr:colOff>
      <xdr:row>12</xdr:row>
      <xdr:rowOff>422247</xdr:rowOff>
    </xdr:from>
    <xdr:to>
      <xdr:col>10</xdr:col>
      <xdr:colOff>169332</xdr:colOff>
      <xdr:row>14</xdr:row>
      <xdr:rowOff>74084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404003" y="5940397"/>
          <a:ext cx="350279" cy="331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kumimoji="1" lang="en-US" altLang="ja-JP" sz="1100"/>
            <a:t>×</a:t>
          </a:r>
          <a:endParaRPr kumimoji="1" lang="ja-JP" altLang="en-US" sz="1100"/>
        </a:p>
      </xdr:txBody>
    </xdr:sp>
    <xdr:clientData/>
  </xdr:twoCellAnchor>
  <xdr:twoCellAnchor>
    <xdr:from>
      <xdr:col>8</xdr:col>
      <xdr:colOff>421217</xdr:colOff>
      <xdr:row>10</xdr:row>
      <xdr:rowOff>44450</xdr:rowOff>
    </xdr:from>
    <xdr:to>
      <xdr:col>9</xdr:col>
      <xdr:colOff>145241</xdr:colOff>
      <xdr:row>11</xdr:row>
      <xdr:rowOff>21438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799667" y="5105400"/>
          <a:ext cx="327274" cy="205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kumimoji="1" lang="en-US" altLang="ja-JP" sz="1100"/>
            <a:t>×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19050</xdr:rowOff>
        </xdr:from>
        <xdr:to>
          <xdr:col>8</xdr:col>
          <xdr:colOff>76200</xdr:colOff>
          <xdr:row>16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FOB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15</xdr:row>
          <xdr:rowOff>19050</xdr:rowOff>
        </xdr:from>
        <xdr:to>
          <xdr:col>9</xdr:col>
          <xdr:colOff>19050</xdr:colOff>
          <xdr:row>16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123825</xdr:rowOff>
        </xdr:from>
        <xdr:to>
          <xdr:col>3</xdr:col>
          <xdr:colOff>47625</xdr:colOff>
          <xdr:row>17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123825</xdr:rowOff>
        </xdr:from>
        <xdr:to>
          <xdr:col>4</xdr:col>
          <xdr:colOff>9525</xdr:colOff>
          <xdr:row>17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15</xdr:row>
          <xdr:rowOff>114300</xdr:rowOff>
        </xdr:from>
        <xdr:to>
          <xdr:col>4</xdr:col>
          <xdr:colOff>590550</xdr:colOff>
          <xdr:row>16</xdr:row>
          <xdr:rowOff>142875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69850</xdr:colOff>
      <xdr:row>17</xdr:row>
      <xdr:rowOff>19050</xdr:rowOff>
    </xdr:from>
    <xdr:to>
      <xdr:col>5</xdr:col>
      <xdr:colOff>549333</xdr:colOff>
      <xdr:row>18</xdr:row>
      <xdr:rowOff>180975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600200" y="6775450"/>
          <a:ext cx="2460683" cy="3206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421217</xdr:colOff>
      <xdr:row>12</xdr:row>
      <xdr:rowOff>437091</xdr:rowOff>
    </xdr:from>
    <xdr:to>
      <xdr:col>9</xdr:col>
      <xdr:colOff>145241</xdr:colOff>
      <xdr:row>14</xdr:row>
      <xdr:rowOff>21438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5799667" y="5955241"/>
          <a:ext cx="327274" cy="263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kumimoji="1" lang="en-US" altLang="ja-JP" sz="1100"/>
            <a:t>×</a:t>
          </a:r>
          <a:endParaRPr kumimoji="1" lang="ja-JP" altLang="en-US" sz="1100"/>
        </a:p>
      </xdr:txBody>
    </xdr:sp>
    <xdr:clientData/>
  </xdr:twoCellAnchor>
  <xdr:twoCellAnchor>
    <xdr:from>
      <xdr:col>5</xdr:col>
      <xdr:colOff>1274970</xdr:colOff>
      <xdr:row>1</xdr:row>
      <xdr:rowOff>0</xdr:rowOff>
    </xdr:from>
    <xdr:to>
      <xdr:col>5</xdr:col>
      <xdr:colOff>4914900</xdr:colOff>
      <xdr:row>1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945270" y="407228"/>
          <a:ext cx="3639930" cy="29127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シートが３枚に分かれておりますので両方ご記入ください。</a:t>
          </a:r>
        </a:p>
      </xdr:txBody>
    </xdr:sp>
    <xdr:clientData/>
  </xdr:twoCellAnchor>
  <xdr:twoCellAnchor>
    <xdr:from>
      <xdr:col>7</xdr:col>
      <xdr:colOff>146051</xdr:colOff>
      <xdr:row>1</xdr:row>
      <xdr:rowOff>25399</xdr:rowOff>
    </xdr:from>
    <xdr:to>
      <xdr:col>12</xdr:col>
      <xdr:colOff>209550</xdr:colOff>
      <xdr:row>3</xdr:row>
      <xdr:rowOff>19049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013326" y="387349"/>
          <a:ext cx="3101974" cy="6127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出品される商品情報を記載ください。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 b="1">
              <a:solidFill>
                <a:srgbClr val="FF0000"/>
              </a:solidFill>
            </a:rPr>
            <a:t>　なお、既存の</a:t>
          </a:r>
          <a:r>
            <a:rPr kumimoji="1" lang="en-US" altLang="ja-JP" sz="1000" b="1">
              <a:solidFill>
                <a:srgbClr val="FF0000"/>
              </a:solidFill>
            </a:rPr>
            <a:t>FCP</a:t>
          </a:r>
          <a:r>
            <a:rPr kumimoji="1" lang="ja-JP" altLang="en-US" sz="1000" b="1">
              <a:solidFill>
                <a:srgbClr val="FF0000"/>
              </a:solidFill>
            </a:rPr>
            <a:t>シートの提出でも代用可能です。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492125</xdr:colOff>
      <xdr:row>4</xdr:row>
      <xdr:rowOff>704850</xdr:rowOff>
    </xdr:from>
    <xdr:ext cx="262512" cy="27400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568825" y="1663700"/>
          <a:ext cx="262512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9</xdr:col>
      <xdr:colOff>444529</xdr:colOff>
      <xdr:row>10</xdr:row>
      <xdr:rowOff>28547</xdr:rowOff>
    </xdr:from>
    <xdr:to>
      <xdr:col>10</xdr:col>
      <xdr:colOff>168060</xdr:colOff>
      <xdr:row>11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407179" y="5610197"/>
          <a:ext cx="352181" cy="187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kumimoji="1" lang="en-US" altLang="ja-JP" sz="1100"/>
            <a:t>×</a:t>
          </a:r>
          <a:endParaRPr kumimoji="1" lang="ja-JP" altLang="en-US" sz="1100"/>
        </a:p>
      </xdr:txBody>
    </xdr:sp>
    <xdr:clientData/>
  </xdr:twoCellAnchor>
  <xdr:twoCellAnchor>
    <xdr:from>
      <xdr:col>8</xdr:col>
      <xdr:colOff>421217</xdr:colOff>
      <xdr:row>12</xdr:row>
      <xdr:rowOff>437091</xdr:rowOff>
    </xdr:from>
    <xdr:to>
      <xdr:col>9</xdr:col>
      <xdr:colOff>145241</xdr:colOff>
      <xdr:row>14</xdr:row>
      <xdr:rowOff>21438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755217" y="6450541"/>
          <a:ext cx="352674" cy="238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kumimoji="1" lang="en-US" altLang="ja-JP" sz="1100"/>
            <a:t>×</a:t>
          </a:r>
          <a:endParaRPr kumimoji="1" lang="ja-JP" altLang="en-US" sz="1100"/>
        </a:p>
      </xdr:txBody>
    </xdr:sp>
    <xdr:clientData/>
  </xdr:twoCellAnchor>
  <xdr:twoCellAnchor>
    <xdr:from>
      <xdr:col>9</xdr:col>
      <xdr:colOff>422303</xdr:colOff>
      <xdr:row>12</xdr:row>
      <xdr:rowOff>422247</xdr:rowOff>
    </xdr:from>
    <xdr:to>
      <xdr:col>10</xdr:col>
      <xdr:colOff>169332</xdr:colOff>
      <xdr:row>14</xdr:row>
      <xdr:rowOff>74084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380720" y="6063164"/>
          <a:ext cx="350279" cy="3397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kumimoji="1" lang="en-US" altLang="ja-JP" sz="1100"/>
            <a:t>×</a:t>
          </a:r>
          <a:endParaRPr kumimoji="1" lang="ja-JP" altLang="en-US" sz="1100"/>
        </a:p>
      </xdr:txBody>
    </xdr:sp>
    <xdr:clientData/>
  </xdr:twoCellAnchor>
  <xdr:twoCellAnchor>
    <xdr:from>
      <xdr:col>8</xdr:col>
      <xdr:colOff>421217</xdr:colOff>
      <xdr:row>10</xdr:row>
      <xdr:rowOff>44450</xdr:rowOff>
    </xdr:from>
    <xdr:to>
      <xdr:col>9</xdr:col>
      <xdr:colOff>145241</xdr:colOff>
      <xdr:row>11</xdr:row>
      <xdr:rowOff>21438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371167" y="5956300"/>
          <a:ext cx="384424" cy="205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kumimoji="1" lang="en-US" altLang="ja-JP" sz="1100"/>
            <a:t>×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19050</xdr:rowOff>
        </xdr:from>
        <xdr:to>
          <xdr:col>8</xdr:col>
          <xdr:colOff>76200</xdr:colOff>
          <xdr:row>16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FOB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15</xdr:row>
          <xdr:rowOff>19050</xdr:rowOff>
        </xdr:from>
        <xdr:to>
          <xdr:col>9</xdr:col>
          <xdr:colOff>28575</xdr:colOff>
          <xdr:row>16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123825</xdr:rowOff>
        </xdr:from>
        <xdr:to>
          <xdr:col>3</xdr:col>
          <xdr:colOff>57150</xdr:colOff>
          <xdr:row>17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123825</xdr:rowOff>
        </xdr:from>
        <xdr:to>
          <xdr:col>4</xdr:col>
          <xdr:colOff>9525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15</xdr:row>
          <xdr:rowOff>114300</xdr:rowOff>
        </xdr:from>
        <xdr:to>
          <xdr:col>4</xdr:col>
          <xdr:colOff>600075</xdr:colOff>
          <xdr:row>16</xdr:row>
          <xdr:rowOff>152400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69850</xdr:colOff>
      <xdr:row>17</xdr:row>
      <xdr:rowOff>19050</xdr:rowOff>
    </xdr:from>
    <xdr:to>
      <xdr:col>5</xdr:col>
      <xdr:colOff>549333</xdr:colOff>
      <xdr:row>18</xdr:row>
      <xdr:rowOff>180975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631950" y="7346950"/>
          <a:ext cx="2365433" cy="3841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421217</xdr:colOff>
      <xdr:row>12</xdr:row>
      <xdr:rowOff>437091</xdr:rowOff>
    </xdr:from>
    <xdr:to>
      <xdr:col>9</xdr:col>
      <xdr:colOff>145241</xdr:colOff>
      <xdr:row>14</xdr:row>
      <xdr:rowOff>21438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755217" y="6450541"/>
          <a:ext cx="352674" cy="238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kumimoji="1" lang="en-US" altLang="ja-JP" sz="1100"/>
            <a:t>×</a:t>
          </a:r>
          <a:endParaRPr kumimoji="1" lang="ja-JP" altLang="en-US" sz="1100"/>
        </a:p>
      </xdr:txBody>
    </xdr:sp>
    <xdr:clientData/>
  </xdr:twoCellAnchor>
  <xdr:twoCellAnchor>
    <xdr:from>
      <xdr:col>5</xdr:col>
      <xdr:colOff>1274970</xdr:colOff>
      <xdr:row>1</xdr:row>
      <xdr:rowOff>0</xdr:rowOff>
    </xdr:from>
    <xdr:to>
      <xdr:col>5</xdr:col>
      <xdr:colOff>4914900</xdr:colOff>
      <xdr:row>1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4170570" y="407228"/>
          <a:ext cx="1380" cy="22142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シートが３枚に分かれておりますので両方ご記入ください。</a:t>
          </a:r>
        </a:p>
      </xdr:txBody>
    </xdr:sp>
    <xdr:clientData/>
  </xdr:twoCellAnchor>
  <xdr:twoCellAnchor>
    <xdr:from>
      <xdr:col>6</xdr:col>
      <xdr:colOff>571500</xdr:colOff>
      <xdr:row>1</xdr:row>
      <xdr:rowOff>0</xdr:rowOff>
    </xdr:from>
    <xdr:to>
      <xdr:col>12</xdr:col>
      <xdr:colOff>254000</xdr:colOff>
      <xdr:row>2</xdr:row>
      <xdr:rowOff>314325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4838700" y="361950"/>
          <a:ext cx="331152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出品される商品情報を記載ください。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 b="1">
              <a:solidFill>
                <a:srgbClr val="FF0000"/>
              </a:solidFill>
            </a:rPr>
            <a:t>　なお、既存の</a:t>
          </a:r>
          <a:r>
            <a:rPr kumimoji="1" lang="en-US" altLang="ja-JP" sz="1000" b="1">
              <a:solidFill>
                <a:srgbClr val="FF0000"/>
              </a:solidFill>
            </a:rPr>
            <a:t>FCP</a:t>
          </a:r>
          <a:r>
            <a:rPr kumimoji="1" lang="ja-JP" altLang="en-US" sz="1000" b="1">
              <a:solidFill>
                <a:srgbClr val="FF0000"/>
              </a:solidFill>
            </a:rPr>
            <a:t>シートの提出でも代用可能です。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CA43-A3A6-4A48-B917-2EB0C1444DEC}">
  <dimension ref="A1:BU18"/>
  <sheetViews>
    <sheetView tabSelected="1" zoomScale="55" zoomScaleNormal="55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E8" sqref="E8"/>
    </sheetView>
  </sheetViews>
  <sheetFormatPr defaultColWidth="9" defaultRowHeight="15.75" outlineLevelCol="1"/>
  <cols>
    <col min="1" max="1" width="13.625" style="112" customWidth="1"/>
    <col min="2" max="2" width="19.75" style="113" customWidth="1"/>
    <col min="3" max="3" width="14.875" style="112" hidden="1" customWidth="1" outlineLevel="1"/>
    <col min="4" max="4" width="20.625" style="112" customWidth="1" collapsed="1"/>
    <col min="5" max="5" width="25.625" style="113" customWidth="1"/>
    <col min="6" max="6" width="17.375" style="112" customWidth="1"/>
    <col min="7" max="7" width="16.125" style="114" customWidth="1"/>
    <col min="8" max="8" width="16.625" style="113" customWidth="1"/>
    <col min="9" max="9" width="15.375" style="112" customWidth="1"/>
    <col min="10" max="10" width="13.125" style="112" customWidth="1"/>
    <col min="11" max="11" width="10.75" style="112" customWidth="1"/>
    <col min="12" max="12" width="12.125" style="112" customWidth="1"/>
    <col min="13" max="13" width="9.625" style="112" customWidth="1"/>
    <col min="14" max="14" width="8.625" style="112" customWidth="1"/>
    <col min="15" max="15" width="11.25" style="112" customWidth="1"/>
    <col min="16" max="16" width="24.25" style="112" customWidth="1"/>
    <col min="17" max="17" width="12.625" style="112" customWidth="1"/>
    <col min="18" max="18" width="12.125" style="112" customWidth="1"/>
    <col min="19" max="19" width="12.375" style="112" customWidth="1"/>
    <col min="20" max="21" width="12.125" style="119" customWidth="1"/>
    <col min="22" max="22" width="13.625" style="112" customWidth="1"/>
    <col min="23" max="23" width="11.625" style="112" customWidth="1"/>
    <col min="24" max="24" width="9.625" style="112" hidden="1" customWidth="1" outlineLevel="1"/>
    <col min="25" max="27" width="10.625" style="112" hidden="1" customWidth="1" outlineLevel="1"/>
    <col min="28" max="28" width="9.625" style="112" hidden="1" customWidth="1" outlineLevel="1"/>
    <col min="29" max="29" width="10.625" style="112" hidden="1" customWidth="1" outlineLevel="1"/>
    <col min="30" max="30" width="9.625" style="112" hidden="1" customWidth="1" outlineLevel="1"/>
    <col min="31" max="31" width="14.25" style="112" customWidth="1" collapsed="1"/>
    <col min="32" max="32" width="12.375" style="112" hidden="1" customWidth="1"/>
    <col min="33" max="33" width="15.125" style="113" hidden="1" customWidth="1" outlineLevel="1"/>
    <col min="34" max="34" width="1.25" style="112" hidden="1" customWidth="1" collapsed="1"/>
    <col min="35" max="35" width="1.25" style="112" customWidth="1"/>
    <col min="36" max="36" width="99" style="113" customWidth="1"/>
    <col min="37" max="37" width="45.625" style="113" customWidth="1"/>
    <col min="38" max="38" width="45.625" style="113" customWidth="1" outlineLevel="1"/>
    <col min="39" max="39" width="1.25" style="112" customWidth="1"/>
    <col min="40" max="40" width="22.75" style="120" hidden="1" customWidth="1" outlineLevel="1"/>
    <col min="41" max="41" width="13.375" style="120" hidden="1" customWidth="1" outlineLevel="1"/>
    <col min="42" max="42" width="9.875" style="120" hidden="1" customWidth="1" outlineLevel="1"/>
    <col min="43" max="44" width="9" style="120" hidden="1" customWidth="1" outlineLevel="1"/>
    <col min="45" max="45" width="9.125" style="120" hidden="1" customWidth="1" outlineLevel="1"/>
    <col min="46" max="49" width="9" style="120" hidden="1" customWidth="1" outlineLevel="1"/>
    <col min="50" max="50" width="9.75" style="120" hidden="1" customWidth="1" outlineLevel="1"/>
    <col min="51" max="51" width="10.25" style="120" hidden="1" customWidth="1" outlineLevel="1"/>
    <col min="52" max="54" width="20.625" style="113" hidden="1" customWidth="1" outlineLevel="1"/>
    <col min="55" max="55" width="23.5" style="120" hidden="1" customWidth="1" outlineLevel="1"/>
    <col min="56" max="56" width="24.75" style="120" hidden="1" customWidth="1" outlineLevel="1"/>
    <col min="57" max="57" width="18.125" style="120" hidden="1" customWidth="1" outlineLevel="1"/>
    <col min="58" max="58" width="16.125" style="120" hidden="1" customWidth="1" outlineLevel="1"/>
    <col min="59" max="59" width="1.25" style="112" customWidth="1" collapsed="1"/>
    <col min="60" max="60" width="16.375" style="120" hidden="1" customWidth="1" outlineLevel="1"/>
    <col min="61" max="61" width="19.625" style="120" hidden="1" customWidth="1" outlineLevel="1"/>
    <col min="62" max="62" width="19.75" style="120" hidden="1" customWidth="1" outlineLevel="1"/>
    <col min="63" max="63" width="17.375" style="112" hidden="1" customWidth="1" outlineLevel="1"/>
    <col min="64" max="64" width="9.625" style="120" hidden="1" customWidth="1" collapsed="1"/>
    <col min="65" max="66" width="9.625" style="120" customWidth="1"/>
    <col min="67" max="67" width="9.125" style="112" customWidth="1"/>
    <col min="68" max="68" width="8.375" style="112" customWidth="1"/>
    <col min="69" max="70" width="8.125" style="112" customWidth="1"/>
    <col min="71" max="71" width="9.5" style="112" customWidth="1"/>
    <col min="72" max="72" width="8.75" style="112" customWidth="1"/>
    <col min="73" max="16384" width="9" style="112"/>
  </cols>
  <sheetData>
    <row r="1" spans="1:73" s="27" customFormat="1" ht="37.5" customHeight="1" thickBot="1">
      <c r="A1" s="25" t="s">
        <v>44</v>
      </c>
      <c r="B1" s="26"/>
      <c r="E1" s="26"/>
      <c r="F1" s="28"/>
      <c r="G1" s="29"/>
      <c r="H1" s="26"/>
      <c r="I1" s="30"/>
      <c r="J1" s="30"/>
      <c r="M1" s="31"/>
      <c r="N1" s="32"/>
      <c r="O1" s="32"/>
      <c r="P1" s="32"/>
      <c r="Q1" s="33"/>
      <c r="T1" s="34"/>
      <c r="U1" s="35"/>
      <c r="X1" s="36"/>
      <c r="Y1" s="35"/>
      <c r="Z1" s="37"/>
      <c r="AG1" s="38"/>
      <c r="AH1" s="38"/>
      <c r="AI1" s="38"/>
      <c r="AJ1" s="25" t="s">
        <v>45</v>
      </c>
      <c r="AK1" s="302" t="s">
        <v>46</v>
      </c>
      <c r="AL1" s="302"/>
      <c r="AM1" s="38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03" t="s">
        <v>47</v>
      </c>
      <c r="BA1" s="303"/>
      <c r="BB1" s="303"/>
      <c r="BC1" s="33"/>
      <c r="BD1" s="33"/>
      <c r="BE1" s="33"/>
      <c r="BF1" s="33"/>
      <c r="BG1" s="38"/>
      <c r="BH1" s="25" t="s">
        <v>48</v>
      </c>
      <c r="BI1" s="33"/>
      <c r="BJ1" s="33"/>
      <c r="BK1" s="28"/>
      <c r="BL1" s="33"/>
      <c r="BM1" s="33"/>
      <c r="BN1" s="33"/>
      <c r="BS1" s="39"/>
      <c r="BT1" s="38"/>
    </row>
    <row r="2" spans="1:73" s="27" customFormat="1" ht="39" customHeight="1" thickBot="1">
      <c r="A2" s="137" t="s">
        <v>186</v>
      </c>
      <c r="B2" s="26"/>
      <c r="E2" s="40"/>
      <c r="F2" s="41"/>
      <c r="G2" s="29"/>
      <c r="H2" s="26"/>
      <c r="I2" s="42"/>
      <c r="J2" s="42"/>
      <c r="M2" s="43"/>
      <c r="N2" s="44"/>
      <c r="O2" s="44"/>
      <c r="P2" s="44"/>
      <c r="T2" s="45"/>
      <c r="U2" s="46"/>
      <c r="V2" s="47"/>
      <c r="W2" s="47"/>
      <c r="X2" s="305" t="s">
        <v>49</v>
      </c>
      <c r="Y2" s="306"/>
      <c r="Z2" s="306"/>
      <c r="AA2" s="306"/>
      <c r="AB2" s="306"/>
      <c r="AC2" s="306"/>
      <c r="AD2" s="307"/>
      <c r="AG2" s="48"/>
      <c r="AH2" s="38"/>
      <c r="AI2" s="38"/>
      <c r="AJ2" s="49" t="s">
        <v>50</v>
      </c>
      <c r="AK2" s="38"/>
      <c r="AL2" s="38"/>
      <c r="AM2" s="38"/>
      <c r="AN2" s="50" t="s">
        <v>51</v>
      </c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04"/>
      <c r="BA2" s="304"/>
      <c r="BB2" s="304"/>
      <c r="BC2" s="33"/>
      <c r="BD2" s="33"/>
      <c r="BE2" s="33"/>
      <c r="BF2" s="33"/>
      <c r="BG2" s="38"/>
      <c r="BH2" s="51" t="s">
        <v>52</v>
      </c>
      <c r="BI2" s="52"/>
      <c r="BJ2" s="52"/>
      <c r="BK2" s="52"/>
      <c r="BL2" s="52"/>
      <c r="BM2" s="52"/>
      <c r="BN2" s="52"/>
      <c r="BO2" s="53"/>
      <c r="BP2" s="53"/>
      <c r="BQ2" s="53"/>
      <c r="BR2" s="53"/>
      <c r="BS2" s="53"/>
      <c r="BT2" s="38"/>
    </row>
    <row r="3" spans="1:73" s="72" customFormat="1" ht="81" customHeight="1" thickBot="1">
      <c r="A3" s="129" t="s">
        <v>53</v>
      </c>
      <c r="B3" s="130" t="s">
        <v>54</v>
      </c>
      <c r="C3" s="55" t="s">
        <v>55</v>
      </c>
      <c r="D3" s="143" t="s">
        <v>163</v>
      </c>
      <c r="E3" s="54" t="s">
        <v>56</v>
      </c>
      <c r="F3" s="54" t="s">
        <v>57</v>
      </c>
      <c r="G3" s="136" t="s">
        <v>164</v>
      </c>
      <c r="H3" s="59" t="s">
        <v>165</v>
      </c>
      <c r="I3" s="140" t="s">
        <v>58</v>
      </c>
      <c r="J3" s="152" t="s">
        <v>59</v>
      </c>
      <c r="K3" s="143" t="s">
        <v>170</v>
      </c>
      <c r="L3" s="135" t="s">
        <v>172</v>
      </c>
      <c r="M3" s="295" t="s">
        <v>173</v>
      </c>
      <c r="N3" s="308"/>
      <c r="O3" s="159" t="s">
        <v>174</v>
      </c>
      <c r="P3" s="167" t="s">
        <v>175</v>
      </c>
      <c r="Q3" s="140" t="s">
        <v>60</v>
      </c>
      <c r="R3" s="130" t="s">
        <v>61</v>
      </c>
      <c r="S3" s="168" t="s">
        <v>176</v>
      </c>
      <c r="T3" s="309" t="s">
        <v>179</v>
      </c>
      <c r="U3" s="295"/>
      <c r="V3" s="169" t="s">
        <v>62</v>
      </c>
      <c r="W3" s="140" t="s">
        <v>63</v>
      </c>
      <c r="X3" s="56" t="s">
        <v>64</v>
      </c>
      <c r="Y3" s="57" t="s">
        <v>65</v>
      </c>
      <c r="Z3" s="57" t="s">
        <v>66</v>
      </c>
      <c r="AA3" s="57" t="s">
        <v>67</v>
      </c>
      <c r="AB3" s="57" t="s">
        <v>68</v>
      </c>
      <c r="AC3" s="57" t="s">
        <v>69</v>
      </c>
      <c r="AD3" s="58" t="s">
        <v>68</v>
      </c>
      <c r="AE3" s="175" t="s">
        <v>181</v>
      </c>
      <c r="AF3" s="54" t="s">
        <v>180</v>
      </c>
      <c r="AG3" s="59" t="s">
        <v>70</v>
      </c>
      <c r="AH3" s="60"/>
      <c r="AI3" s="121"/>
      <c r="AJ3" s="61" t="s">
        <v>162</v>
      </c>
      <c r="AK3" s="123" t="s">
        <v>71</v>
      </c>
      <c r="AL3" s="124" t="s">
        <v>72</v>
      </c>
      <c r="AM3" s="62" t="s">
        <v>73</v>
      </c>
      <c r="AN3" s="60"/>
      <c r="AO3" s="63" t="s">
        <v>74</v>
      </c>
      <c r="AP3" s="64" t="s">
        <v>75</v>
      </c>
      <c r="AQ3" s="64" t="s">
        <v>76</v>
      </c>
      <c r="AR3" s="64" t="s">
        <v>77</v>
      </c>
      <c r="AS3" s="64" t="s">
        <v>78</v>
      </c>
      <c r="AT3" s="64" t="s">
        <v>79</v>
      </c>
      <c r="AU3" s="64" t="s">
        <v>80</v>
      </c>
      <c r="AV3" s="64" t="s">
        <v>81</v>
      </c>
      <c r="AW3" s="64" t="s">
        <v>82</v>
      </c>
      <c r="AX3" s="64" t="s">
        <v>83</v>
      </c>
      <c r="AY3" s="64" t="s">
        <v>84</v>
      </c>
      <c r="AZ3" s="65" t="s">
        <v>85</v>
      </c>
      <c r="BA3" s="63" t="s">
        <v>86</v>
      </c>
      <c r="BB3" s="66" t="s">
        <v>87</v>
      </c>
      <c r="BC3" s="67" t="s">
        <v>88</v>
      </c>
      <c r="BD3" s="68" t="s">
        <v>89</v>
      </c>
      <c r="BE3" s="69" t="s">
        <v>90</v>
      </c>
      <c r="BF3" s="66" t="s">
        <v>91</v>
      </c>
      <c r="BG3" s="67" t="s">
        <v>92</v>
      </c>
      <c r="BH3" s="60"/>
      <c r="BI3" s="70" t="s">
        <v>93</v>
      </c>
      <c r="BJ3" s="54" t="s">
        <v>94</v>
      </c>
      <c r="BK3" s="55" t="s">
        <v>95</v>
      </c>
      <c r="BL3" s="55" t="s">
        <v>96</v>
      </c>
      <c r="BM3" s="294" t="s">
        <v>183</v>
      </c>
      <c r="BN3" s="295"/>
      <c r="BO3" s="296"/>
      <c r="BP3" s="297" t="s">
        <v>184</v>
      </c>
      <c r="BQ3" s="298"/>
      <c r="BR3" s="299"/>
      <c r="BS3" s="300" t="s">
        <v>97</v>
      </c>
      <c r="BT3" s="71" t="s">
        <v>98</v>
      </c>
      <c r="BU3" s="60"/>
    </row>
    <row r="4" spans="1:73" s="73" customFormat="1" ht="105" customHeight="1" thickBot="1">
      <c r="A4" s="177" t="s">
        <v>99</v>
      </c>
      <c r="B4" s="176" t="s">
        <v>100</v>
      </c>
      <c r="C4" s="204" t="s">
        <v>101</v>
      </c>
      <c r="D4" s="205" t="s">
        <v>102</v>
      </c>
      <c r="E4" s="206" t="s">
        <v>103</v>
      </c>
      <c r="F4" s="206" t="s">
        <v>104</v>
      </c>
      <c r="G4" s="207" t="s">
        <v>105</v>
      </c>
      <c r="H4" s="208" t="s">
        <v>106</v>
      </c>
      <c r="I4" s="209" t="s">
        <v>107</v>
      </c>
      <c r="J4" s="210" t="s">
        <v>108</v>
      </c>
      <c r="K4" s="205" t="s">
        <v>109</v>
      </c>
      <c r="L4" s="206" t="s">
        <v>110</v>
      </c>
      <c r="M4" s="211" t="s">
        <v>111</v>
      </c>
      <c r="N4" s="212" t="s">
        <v>112</v>
      </c>
      <c r="O4" s="211" t="s">
        <v>113</v>
      </c>
      <c r="P4" s="213" t="s">
        <v>114</v>
      </c>
      <c r="Q4" s="214" t="s">
        <v>115</v>
      </c>
      <c r="R4" s="215" t="s">
        <v>116</v>
      </c>
      <c r="S4" s="216" t="s">
        <v>117</v>
      </c>
      <c r="T4" s="217" t="s">
        <v>118</v>
      </c>
      <c r="U4" s="211" t="s">
        <v>119</v>
      </c>
      <c r="V4" s="218" t="s">
        <v>120</v>
      </c>
      <c r="W4" s="209" t="s">
        <v>121</v>
      </c>
      <c r="X4" s="219" t="s">
        <v>122</v>
      </c>
      <c r="Y4" s="220" t="s">
        <v>123</v>
      </c>
      <c r="Z4" s="220" t="s">
        <v>124</v>
      </c>
      <c r="AA4" s="220" t="s">
        <v>125</v>
      </c>
      <c r="AB4" s="221" t="s">
        <v>126</v>
      </c>
      <c r="AC4" s="220" t="s">
        <v>127</v>
      </c>
      <c r="AD4" s="222" t="s">
        <v>126</v>
      </c>
      <c r="AE4" s="211" t="s">
        <v>128</v>
      </c>
      <c r="AF4" s="223" t="s">
        <v>129</v>
      </c>
      <c r="AG4" s="224" t="s">
        <v>130</v>
      </c>
      <c r="AH4" s="60"/>
      <c r="AI4" s="121"/>
      <c r="AJ4" s="225" t="s">
        <v>131</v>
      </c>
      <c r="AK4" s="226" t="s">
        <v>131</v>
      </c>
      <c r="AL4" s="227" t="s">
        <v>131</v>
      </c>
      <c r="AM4" s="228" t="s">
        <v>132</v>
      </c>
      <c r="AN4" s="60"/>
      <c r="AO4" s="229" t="s">
        <v>133</v>
      </c>
      <c r="AP4" s="230" t="s">
        <v>134</v>
      </c>
      <c r="AQ4" s="230" t="s">
        <v>135</v>
      </c>
      <c r="AR4" s="230" t="s">
        <v>136</v>
      </c>
      <c r="AS4" s="230" t="s">
        <v>137</v>
      </c>
      <c r="AT4" s="230" t="s">
        <v>138</v>
      </c>
      <c r="AU4" s="230" t="s">
        <v>139</v>
      </c>
      <c r="AV4" s="230" t="s">
        <v>140</v>
      </c>
      <c r="AW4" s="230" t="s">
        <v>141</v>
      </c>
      <c r="AX4" s="230" t="s">
        <v>142</v>
      </c>
      <c r="AY4" s="230" t="s">
        <v>143</v>
      </c>
      <c r="AZ4" s="231" t="s">
        <v>144</v>
      </c>
      <c r="BA4" s="232" t="s">
        <v>145</v>
      </c>
      <c r="BB4" s="230" t="s">
        <v>146</v>
      </c>
      <c r="BC4" s="233" t="s">
        <v>147</v>
      </c>
      <c r="BD4" s="234" t="s">
        <v>148</v>
      </c>
      <c r="BE4" s="235" t="s">
        <v>149</v>
      </c>
      <c r="BF4" s="230" t="s">
        <v>150</v>
      </c>
      <c r="BG4" s="233" t="s">
        <v>151</v>
      </c>
      <c r="BH4" s="60"/>
      <c r="BI4" s="236" t="s">
        <v>152</v>
      </c>
      <c r="BJ4" s="237" t="s">
        <v>153</v>
      </c>
      <c r="BK4" s="238" t="s">
        <v>154</v>
      </c>
      <c r="BL4" s="239" t="s">
        <v>155</v>
      </c>
      <c r="BM4" s="239" t="s">
        <v>156</v>
      </c>
      <c r="BN4" s="240" t="s">
        <v>157</v>
      </c>
      <c r="BO4" s="241" t="s">
        <v>158</v>
      </c>
      <c r="BP4" s="242" t="s">
        <v>156</v>
      </c>
      <c r="BQ4" s="240" t="s">
        <v>159</v>
      </c>
      <c r="BR4" s="240" t="s">
        <v>160</v>
      </c>
      <c r="BS4" s="301"/>
      <c r="BT4" s="224" t="s">
        <v>161</v>
      </c>
      <c r="BU4" s="60"/>
    </row>
    <row r="5" spans="1:73" s="81" customFormat="1" ht="170.25" customHeight="1" thickBot="1">
      <c r="A5" s="243"/>
      <c r="B5" s="244"/>
      <c r="C5" s="253"/>
      <c r="D5" s="251"/>
      <c r="E5" s="252" t="s">
        <v>166</v>
      </c>
      <c r="F5" s="254" t="s">
        <v>167</v>
      </c>
      <c r="G5" s="255" t="s">
        <v>168</v>
      </c>
      <c r="H5" s="256" t="s">
        <v>169</v>
      </c>
      <c r="I5" s="245"/>
      <c r="J5" s="246"/>
      <c r="K5" s="257" t="s">
        <v>171</v>
      </c>
      <c r="L5" s="258" t="s">
        <v>178</v>
      </c>
      <c r="M5" s="259">
        <v>5</v>
      </c>
      <c r="N5" s="260">
        <v>6</v>
      </c>
      <c r="O5" s="293">
        <f>M5*N5</f>
        <v>30</v>
      </c>
      <c r="P5" s="261" t="s">
        <v>185</v>
      </c>
      <c r="Q5" s="245"/>
      <c r="R5" s="246"/>
      <c r="S5" s="262" t="s">
        <v>177</v>
      </c>
      <c r="T5" s="263">
        <v>300</v>
      </c>
      <c r="U5" s="264">
        <f>T5*O5</f>
        <v>9000</v>
      </c>
      <c r="V5" s="247"/>
      <c r="W5" s="248">
        <f t="shared" ref="W5:W15" si="0">V5/O5</f>
        <v>0</v>
      </c>
      <c r="X5" s="265"/>
      <c r="Y5" s="266"/>
      <c r="Z5" s="266">
        <f>Y5*1.1</f>
        <v>0</v>
      </c>
      <c r="AA5" s="259"/>
      <c r="AB5" s="267" t="e">
        <f>(AA5-(Z5*1.05))/AA5</f>
        <v>#DIV/0!</v>
      </c>
      <c r="AC5" s="259"/>
      <c r="AD5" s="268" t="e">
        <f>(AC5-(Z5*1.05))/AC5</f>
        <v>#DIV/0!</v>
      </c>
      <c r="AE5" s="269">
        <v>60</v>
      </c>
      <c r="AF5" s="259"/>
      <c r="AG5" s="270"/>
      <c r="AH5" s="271"/>
      <c r="AI5" s="272"/>
      <c r="AJ5" s="273" t="s">
        <v>182</v>
      </c>
      <c r="AK5" s="249"/>
      <c r="AL5" s="250"/>
      <c r="AM5" s="274"/>
      <c r="AN5" s="271"/>
      <c r="AO5" s="275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7"/>
      <c r="BA5" s="278"/>
      <c r="BB5" s="279"/>
      <c r="BC5" s="280"/>
      <c r="BD5" s="281"/>
      <c r="BE5" s="282"/>
      <c r="BF5" s="283"/>
      <c r="BG5" s="284"/>
      <c r="BH5" s="271"/>
      <c r="BI5" s="285" t="str">
        <f t="shared" ref="BI5:BI15" si="1">L5</f>
        <v>240日</v>
      </c>
      <c r="BJ5" s="286"/>
      <c r="BK5" s="287"/>
      <c r="BL5" s="288"/>
      <c r="BM5" s="289">
        <v>18</v>
      </c>
      <c r="BN5" s="290">
        <v>13</v>
      </c>
      <c r="BO5" s="291">
        <v>2.2000000000000002</v>
      </c>
      <c r="BP5" s="292">
        <v>26</v>
      </c>
      <c r="BQ5" s="266">
        <v>36</v>
      </c>
      <c r="BR5" s="266">
        <v>20</v>
      </c>
      <c r="BS5" s="266">
        <f>(BP5*BQ5*BR5)/1000000</f>
        <v>1.8720000000000001E-2</v>
      </c>
      <c r="BT5" s="263"/>
      <c r="BU5" s="75"/>
    </row>
    <row r="6" spans="1:73" s="81" customFormat="1" ht="99.95" customHeight="1">
      <c r="A6" s="131"/>
      <c r="B6" s="132"/>
      <c r="C6" s="138"/>
      <c r="D6" s="144"/>
      <c r="E6" s="181"/>
      <c r="F6" s="182"/>
      <c r="G6" s="183"/>
      <c r="H6" s="178"/>
      <c r="I6" s="141"/>
      <c r="J6" s="153"/>
      <c r="K6" s="144"/>
      <c r="L6" s="179"/>
      <c r="M6" s="179"/>
      <c r="N6" s="155"/>
      <c r="O6" s="160">
        <f>M6*N6</f>
        <v>0</v>
      </c>
      <c r="P6" s="161"/>
      <c r="Q6" s="141"/>
      <c r="R6" s="153"/>
      <c r="S6" s="144"/>
      <c r="T6" s="80"/>
      <c r="U6" s="164">
        <f t="shared" ref="U6:U15" si="2">T6*O6</f>
        <v>0</v>
      </c>
      <c r="V6" s="170"/>
      <c r="W6" s="171" t="e">
        <f t="shared" si="0"/>
        <v>#DIV/0!</v>
      </c>
      <c r="X6" s="197"/>
      <c r="Y6" s="74"/>
      <c r="Z6" s="74">
        <f t="shared" ref="Z6:Z15" si="3">Y6*1.1</f>
        <v>0</v>
      </c>
      <c r="AA6" s="179"/>
      <c r="AB6" s="185" t="e">
        <f t="shared" ref="AB6:AB15" si="4">(AA6-(Z6*1.05))/AA6</f>
        <v>#DIV/0!</v>
      </c>
      <c r="AC6" s="179"/>
      <c r="AD6" s="186" t="e">
        <f t="shared" ref="AD6:AD15" si="5">(AC6-(Z6*1.05))/AC6</f>
        <v>#DIV/0!</v>
      </c>
      <c r="AE6" s="187"/>
      <c r="AF6" s="179"/>
      <c r="AG6" s="189"/>
      <c r="AH6" s="75"/>
      <c r="AI6" s="122"/>
      <c r="AJ6" s="193"/>
      <c r="AK6" s="125"/>
      <c r="AL6" s="126"/>
      <c r="AM6" s="194"/>
      <c r="AN6" s="75"/>
      <c r="AO6" s="191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5"/>
      <c r="BA6" s="199"/>
      <c r="BB6" s="188"/>
      <c r="BC6" s="200"/>
      <c r="BD6" s="198"/>
      <c r="BE6" s="184"/>
      <c r="BF6" s="180"/>
      <c r="BG6" s="192"/>
      <c r="BH6" s="75"/>
      <c r="BI6" s="203">
        <f t="shared" si="1"/>
        <v>0</v>
      </c>
      <c r="BJ6" s="196"/>
      <c r="BK6" s="76"/>
      <c r="BL6" s="202"/>
      <c r="BM6" s="77"/>
      <c r="BN6" s="78"/>
      <c r="BO6" s="79"/>
      <c r="BP6" s="201"/>
      <c r="BQ6" s="74"/>
      <c r="BR6" s="74"/>
      <c r="BS6" s="74">
        <f t="shared" ref="BS6:BS15" si="6">(BP6*BQ6*BR6)/1000000</f>
        <v>0</v>
      </c>
      <c r="BT6" s="80"/>
      <c r="BU6" s="75"/>
    </row>
    <row r="7" spans="1:73" s="81" customFormat="1" ht="99.95" customHeight="1">
      <c r="A7" s="133"/>
      <c r="B7" s="134"/>
      <c r="C7" s="139"/>
      <c r="D7" s="145"/>
      <c r="E7" s="82"/>
      <c r="F7" s="83"/>
      <c r="G7" s="84"/>
      <c r="H7" s="146"/>
      <c r="I7" s="142"/>
      <c r="J7" s="154"/>
      <c r="K7" s="145"/>
      <c r="L7" s="85"/>
      <c r="M7" s="85"/>
      <c r="N7" s="156"/>
      <c r="O7" s="160">
        <f t="shared" ref="O7:O15" si="7">M7*N7</f>
        <v>0</v>
      </c>
      <c r="P7" s="162"/>
      <c r="Q7" s="142"/>
      <c r="R7" s="154"/>
      <c r="S7" s="144"/>
      <c r="T7" s="80"/>
      <c r="U7" s="164">
        <f t="shared" si="2"/>
        <v>0</v>
      </c>
      <c r="V7" s="172"/>
      <c r="W7" s="173" t="e">
        <f t="shared" si="0"/>
        <v>#DIV/0!</v>
      </c>
      <c r="X7" s="86"/>
      <c r="Y7" s="87"/>
      <c r="Z7" s="87">
        <f t="shared" si="3"/>
        <v>0</v>
      </c>
      <c r="AA7" s="85"/>
      <c r="AB7" s="88" t="e">
        <f t="shared" si="4"/>
        <v>#DIV/0!</v>
      </c>
      <c r="AC7" s="85"/>
      <c r="AD7" s="89" t="e">
        <f t="shared" si="5"/>
        <v>#DIV/0!</v>
      </c>
      <c r="AE7" s="90"/>
      <c r="AF7" s="85"/>
      <c r="AG7" s="91"/>
      <c r="AH7" s="75"/>
      <c r="AI7" s="122"/>
      <c r="AJ7" s="92"/>
      <c r="AK7" s="127"/>
      <c r="AL7" s="128"/>
      <c r="AM7" s="93"/>
      <c r="AN7" s="75"/>
      <c r="AO7" s="94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6"/>
      <c r="BA7" s="97"/>
      <c r="BB7" s="98"/>
      <c r="BC7" s="99"/>
      <c r="BD7" s="100"/>
      <c r="BE7" s="101"/>
      <c r="BF7" s="102"/>
      <c r="BG7" s="103"/>
      <c r="BH7" s="75"/>
      <c r="BI7" s="104">
        <f t="shared" si="1"/>
        <v>0</v>
      </c>
      <c r="BJ7" s="105"/>
      <c r="BK7" s="76"/>
      <c r="BL7" s="106"/>
      <c r="BM7" s="77"/>
      <c r="BN7" s="78"/>
      <c r="BO7" s="79"/>
      <c r="BP7" s="107"/>
      <c r="BQ7" s="87"/>
      <c r="BR7" s="87"/>
      <c r="BS7" s="74">
        <f t="shared" si="6"/>
        <v>0</v>
      </c>
      <c r="BT7" s="108"/>
      <c r="BU7" s="75"/>
    </row>
    <row r="8" spans="1:73" s="81" customFormat="1" ht="99.95" customHeight="1">
      <c r="A8" s="133"/>
      <c r="B8" s="134"/>
      <c r="C8" s="139"/>
      <c r="D8" s="145"/>
      <c r="E8" s="82"/>
      <c r="F8" s="83"/>
      <c r="G8" s="84"/>
      <c r="H8" s="146"/>
      <c r="I8" s="142"/>
      <c r="J8" s="154"/>
      <c r="K8" s="145"/>
      <c r="L8" s="85"/>
      <c r="M8" s="85"/>
      <c r="N8" s="156"/>
      <c r="O8" s="160">
        <f t="shared" si="7"/>
        <v>0</v>
      </c>
      <c r="P8" s="162"/>
      <c r="Q8" s="142"/>
      <c r="R8" s="154"/>
      <c r="S8" s="144"/>
      <c r="T8" s="80"/>
      <c r="U8" s="164">
        <f t="shared" si="2"/>
        <v>0</v>
      </c>
      <c r="V8" s="172"/>
      <c r="W8" s="173" t="e">
        <f t="shared" si="0"/>
        <v>#DIV/0!</v>
      </c>
      <c r="X8" s="86"/>
      <c r="Y8" s="87"/>
      <c r="Z8" s="87">
        <f t="shared" si="3"/>
        <v>0</v>
      </c>
      <c r="AA8" s="85"/>
      <c r="AB8" s="88" t="e">
        <f t="shared" si="4"/>
        <v>#DIV/0!</v>
      </c>
      <c r="AC8" s="85"/>
      <c r="AD8" s="89" t="e">
        <f t="shared" si="5"/>
        <v>#DIV/0!</v>
      </c>
      <c r="AE8" s="90"/>
      <c r="AF8" s="85"/>
      <c r="AG8" s="91"/>
      <c r="AH8" s="75"/>
      <c r="AI8" s="122"/>
      <c r="AJ8" s="92"/>
      <c r="AK8" s="127"/>
      <c r="AL8" s="128"/>
      <c r="AM8" s="93"/>
      <c r="AN8" s="75"/>
      <c r="AO8" s="109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1"/>
      <c r="BA8" s="97"/>
      <c r="BB8" s="98"/>
      <c r="BC8" s="99"/>
      <c r="BD8" s="100"/>
      <c r="BE8" s="101"/>
      <c r="BF8" s="102"/>
      <c r="BG8" s="103"/>
      <c r="BH8" s="75"/>
      <c r="BI8" s="104">
        <f t="shared" si="1"/>
        <v>0</v>
      </c>
      <c r="BJ8" s="105"/>
      <c r="BK8" s="76"/>
      <c r="BL8" s="106"/>
      <c r="BM8" s="77"/>
      <c r="BN8" s="78"/>
      <c r="BO8" s="79"/>
      <c r="BP8" s="107"/>
      <c r="BQ8" s="87"/>
      <c r="BR8" s="87"/>
      <c r="BS8" s="74">
        <f t="shared" si="6"/>
        <v>0</v>
      </c>
      <c r="BT8" s="108"/>
      <c r="BU8" s="75"/>
    </row>
    <row r="9" spans="1:73" s="81" customFormat="1" ht="99.95" customHeight="1">
      <c r="A9" s="133"/>
      <c r="B9" s="134"/>
      <c r="C9" s="139"/>
      <c r="D9" s="145"/>
      <c r="E9" s="82"/>
      <c r="F9" s="83"/>
      <c r="G9" s="84"/>
      <c r="H9" s="146"/>
      <c r="I9" s="142"/>
      <c r="J9" s="154"/>
      <c r="K9" s="145"/>
      <c r="L9" s="85"/>
      <c r="M9" s="85"/>
      <c r="N9" s="156"/>
      <c r="O9" s="160">
        <f t="shared" si="7"/>
        <v>0</v>
      </c>
      <c r="P9" s="162"/>
      <c r="Q9" s="142"/>
      <c r="R9" s="154"/>
      <c r="S9" s="144"/>
      <c r="T9" s="80"/>
      <c r="U9" s="164">
        <f t="shared" si="2"/>
        <v>0</v>
      </c>
      <c r="V9" s="172"/>
      <c r="W9" s="173" t="e">
        <f t="shared" si="0"/>
        <v>#DIV/0!</v>
      </c>
      <c r="X9" s="86"/>
      <c r="Y9" s="87"/>
      <c r="Z9" s="87">
        <f t="shared" si="3"/>
        <v>0</v>
      </c>
      <c r="AA9" s="85"/>
      <c r="AB9" s="88" t="e">
        <f t="shared" si="4"/>
        <v>#DIV/0!</v>
      </c>
      <c r="AC9" s="85"/>
      <c r="AD9" s="89" t="e">
        <f t="shared" si="5"/>
        <v>#DIV/0!</v>
      </c>
      <c r="AE9" s="90"/>
      <c r="AF9" s="85"/>
      <c r="AG9" s="91"/>
      <c r="AH9" s="75"/>
      <c r="AI9" s="122"/>
      <c r="AJ9" s="92"/>
      <c r="AK9" s="127"/>
      <c r="AL9" s="128"/>
      <c r="AM9" s="93"/>
      <c r="AN9" s="75"/>
      <c r="AO9" s="109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1"/>
      <c r="BA9" s="97"/>
      <c r="BB9" s="98"/>
      <c r="BC9" s="99"/>
      <c r="BD9" s="100"/>
      <c r="BE9" s="101"/>
      <c r="BF9" s="102"/>
      <c r="BG9" s="103"/>
      <c r="BH9" s="75"/>
      <c r="BI9" s="104">
        <f t="shared" si="1"/>
        <v>0</v>
      </c>
      <c r="BJ9" s="105"/>
      <c r="BK9" s="76"/>
      <c r="BL9" s="106"/>
      <c r="BM9" s="77"/>
      <c r="BN9" s="78"/>
      <c r="BO9" s="79"/>
      <c r="BP9" s="107"/>
      <c r="BQ9" s="87"/>
      <c r="BR9" s="87"/>
      <c r="BS9" s="74">
        <f t="shared" si="6"/>
        <v>0</v>
      </c>
      <c r="BT9" s="108"/>
      <c r="BU9" s="75"/>
    </row>
    <row r="10" spans="1:73" s="81" customFormat="1" ht="99.95" customHeight="1">
      <c r="A10" s="133"/>
      <c r="B10" s="134"/>
      <c r="C10" s="139"/>
      <c r="D10" s="145"/>
      <c r="E10" s="82"/>
      <c r="F10" s="83"/>
      <c r="G10" s="84"/>
      <c r="H10" s="146"/>
      <c r="I10" s="142"/>
      <c r="J10" s="154"/>
      <c r="K10" s="145"/>
      <c r="L10" s="85"/>
      <c r="M10" s="85"/>
      <c r="N10" s="156"/>
      <c r="O10" s="160">
        <f t="shared" si="7"/>
        <v>0</v>
      </c>
      <c r="P10" s="162"/>
      <c r="Q10" s="142"/>
      <c r="R10" s="154"/>
      <c r="S10" s="144"/>
      <c r="T10" s="80"/>
      <c r="U10" s="164">
        <f t="shared" si="2"/>
        <v>0</v>
      </c>
      <c r="V10" s="172"/>
      <c r="W10" s="173" t="e">
        <f t="shared" si="0"/>
        <v>#DIV/0!</v>
      </c>
      <c r="X10" s="86"/>
      <c r="Y10" s="87"/>
      <c r="Z10" s="87">
        <f t="shared" si="3"/>
        <v>0</v>
      </c>
      <c r="AA10" s="85"/>
      <c r="AB10" s="88" t="e">
        <f t="shared" si="4"/>
        <v>#DIV/0!</v>
      </c>
      <c r="AC10" s="85"/>
      <c r="AD10" s="89" t="e">
        <f t="shared" si="5"/>
        <v>#DIV/0!</v>
      </c>
      <c r="AE10" s="90"/>
      <c r="AF10" s="85"/>
      <c r="AG10" s="91"/>
      <c r="AH10" s="75"/>
      <c r="AI10" s="122"/>
      <c r="AJ10" s="92"/>
      <c r="AK10" s="127"/>
      <c r="AL10" s="128"/>
      <c r="AM10" s="93"/>
      <c r="AN10" s="75"/>
      <c r="AO10" s="109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1"/>
      <c r="BA10" s="97"/>
      <c r="BB10" s="98"/>
      <c r="BC10" s="99"/>
      <c r="BD10" s="100"/>
      <c r="BE10" s="101"/>
      <c r="BF10" s="102"/>
      <c r="BG10" s="103"/>
      <c r="BH10" s="75"/>
      <c r="BI10" s="104">
        <f t="shared" si="1"/>
        <v>0</v>
      </c>
      <c r="BJ10" s="105"/>
      <c r="BK10" s="76"/>
      <c r="BL10" s="106"/>
      <c r="BM10" s="77"/>
      <c r="BN10" s="78"/>
      <c r="BO10" s="79"/>
      <c r="BP10" s="107"/>
      <c r="BQ10" s="87"/>
      <c r="BR10" s="87"/>
      <c r="BS10" s="74">
        <f t="shared" si="6"/>
        <v>0</v>
      </c>
      <c r="BT10" s="108"/>
      <c r="BU10" s="75"/>
    </row>
    <row r="11" spans="1:73" s="81" customFormat="1" ht="99.95" customHeight="1">
      <c r="A11" s="133"/>
      <c r="B11" s="134"/>
      <c r="C11" s="139"/>
      <c r="D11" s="145"/>
      <c r="E11" s="82"/>
      <c r="F11" s="83"/>
      <c r="G11" s="84"/>
      <c r="H11" s="146"/>
      <c r="I11" s="142"/>
      <c r="J11" s="154"/>
      <c r="K11" s="145"/>
      <c r="L11" s="85"/>
      <c r="M11" s="85"/>
      <c r="N11" s="156"/>
      <c r="O11" s="160">
        <f>M11*N11</f>
        <v>0</v>
      </c>
      <c r="P11" s="162"/>
      <c r="Q11" s="142"/>
      <c r="R11" s="154"/>
      <c r="S11" s="144"/>
      <c r="T11" s="80"/>
      <c r="U11" s="164">
        <f t="shared" si="2"/>
        <v>0</v>
      </c>
      <c r="V11" s="172"/>
      <c r="W11" s="173" t="e">
        <f t="shared" si="0"/>
        <v>#DIV/0!</v>
      </c>
      <c r="X11" s="86"/>
      <c r="Y11" s="87"/>
      <c r="Z11" s="87">
        <f t="shared" si="3"/>
        <v>0</v>
      </c>
      <c r="AA11" s="85"/>
      <c r="AB11" s="88" t="e">
        <f t="shared" si="4"/>
        <v>#DIV/0!</v>
      </c>
      <c r="AC11" s="85"/>
      <c r="AD11" s="89" t="e">
        <f t="shared" si="5"/>
        <v>#DIV/0!</v>
      </c>
      <c r="AE11" s="90"/>
      <c r="AF11" s="85"/>
      <c r="AG11" s="91"/>
      <c r="AH11" s="75"/>
      <c r="AI11" s="122"/>
      <c r="AJ11" s="92"/>
      <c r="AK11" s="127"/>
      <c r="AL11" s="128"/>
      <c r="AM11" s="93"/>
      <c r="AN11" s="75"/>
      <c r="AO11" s="109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1"/>
      <c r="BA11" s="97"/>
      <c r="BB11" s="98"/>
      <c r="BC11" s="99"/>
      <c r="BD11" s="100"/>
      <c r="BE11" s="101"/>
      <c r="BF11" s="102"/>
      <c r="BG11" s="103"/>
      <c r="BH11" s="75"/>
      <c r="BI11" s="104">
        <f t="shared" si="1"/>
        <v>0</v>
      </c>
      <c r="BJ11" s="105"/>
      <c r="BK11" s="76"/>
      <c r="BL11" s="106"/>
      <c r="BM11" s="77"/>
      <c r="BN11" s="78"/>
      <c r="BO11" s="79"/>
      <c r="BP11" s="107"/>
      <c r="BQ11" s="87"/>
      <c r="BR11" s="87"/>
      <c r="BS11" s="74">
        <f t="shared" si="6"/>
        <v>0</v>
      </c>
      <c r="BT11" s="108"/>
      <c r="BU11" s="75"/>
    </row>
    <row r="12" spans="1:73" s="81" customFormat="1" ht="99.95" customHeight="1">
      <c r="A12" s="133"/>
      <c r="B12" s="134"/>
      <c r="C12" s="139"/>
      <c r="D12" s="145"/>
      <c r="E12" s="82"/>
      <c r="F12" s="83"/>
      <c r="G12" s="84"/>
      <c r="H12" s="146"/>
      <c r="I12" s="142"/>
      <c r="J12" s="154"/>
      <c r="K12" s="145"/>
      <c r="L12" s="85"/>
      <c r="M12" s="85"/>
      <c r="N12" s="156"/>
      <c r="O12" s="160">
        <f t="shared" si="7"/>
        <v>0</v>
      </c>
      <c r="P12" s="162"/>
      <c r="Q12" s="142"/>
      <c r="R12" s="154"/>
      <c r="S12" s="144"/>
      <c r="T12" s="80"/>
      <c r="U12" s="164">
        <f t="shared" si="2"/>
        <v>0</v>
      </c>
      <c r="V12" s="172"/>
      <c r="W12" s="173" t="e">
        <f t="shared" si="0"/>
        <v>#DIV/0!</v>
      </c>
      <c r="X12" s="86"/>
      <c r="Y12" s="87"/>
      <c r="Z12" s="87">
        <f t="shared" si="3"/>
        <v>0</v>
      </c>
      <c r="AA12" s="85"/>
      <c r="AB12" s="88" t="e">
        <f t="shared" si="4"/>
        <v>#DIV/0!</v>
      </c>
      <c r="AC12" s="85"/>
      <c r="AD12" s="89" t="e">
        <f t="shared" si="5"/>
        <v>#DIV/0!</v>
      </c>
      <c r="AE12" s="90"/>
      <c r="AF12" s="85"/>
      <c r="AG12" s="91"/>
      <c r="AH12" s="75"/>
      <c r="AI12" s="122"/>
      <c r="AJ12" s="92"/>
      <c r="AK12" s="127"/>
      <c r="AL12" s="128"/>
      <c r="AM12" s="93"/>
      <c r="AN12" s="75"/>
      <c r="AO12" s="109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1"/>
      <c r="BA12" s="97"/>
      <c r="BB12" s="98"/>
      <c r="BC12" s="99"/>
      <c r="BD12" s="100"/>
      <c r="BE12" s="101"/>
      <c r="BF12" s="102"/>
      <c r="BG12" s="103"/>
      <c r="BH12" s="75"/>
      <c r="BI12" s="104">
        <f t="shared" si="1"/>
        <v>0</v>
      </c>
      <c r="BJ12" s="105"/>
      <c r="BK12" s="76"/>
      <c r="BL12" s="106"/>
      <c r="BM12" s="77"/>
      <c r="BN12" s="78"/>
      <c r="BO12" s="79"/>
      <c r="BP12" s="107"/>
      <c r="BQ12" s="87"/>
      <c r="BR12" s="87"/>
      <c r="BS12" s="74">
        <f t="shared" si="6"/>
        <v>0</v>
      </c>
      <c r="BT12" s="108"/>
      <c r="BU12" s="75"/>
    </row>
    <row r="13" spans="1:73" s="81" customFormat="1" ht="99.95" customHeight="1">
      <c r="A13" s="133"/>
      <c r="B13" s="134"/>
      <c r="C13" s="139"/>
      <c r="D13" s="145"/>
      <c r="E13" s="82"/>
      <c r="F13" s="83"/>
      <c r="G13" s="84"/>
      <c r="H13" s="146"/>
      <c r="I13" s="142"/>
      <c r="J13" s="154"/>
      <c r="K13" s="145"/>
      <c r="L13" s="85"/>
      <c r="M13" s="85"/>
      <c r="N13" s="156"/>
      <c r="O13" s="160">
        <f t="shared" si="7"/>
        <v>0</v>
      </c>
      <c r="P13" s="162"/>
      <c r="Q13" s="142"/>
      <c r="R13" s="154"/>
      <c r="S13" s="144"/>
      <c r="T13" s="80"/>
      <c r="U13" s="164">
        <f t="shared" si="2"/>
        <v>0</v>
      </c>
      <c r="V13" s="172"/>
      <c r="W13" s="173" t="e">
        <f t="shared" si="0"/>
        <v>#DIV/0!</v>
      </c>
      <c r="X13" s="86"/>
      <c r="Y13" s="87"/>
      <c r="Z13" s="87">
        <f t="shared" si="3"/>
        <v>0</v>
      </c>
      <c r="AA13" s="85"/>
      <c r="AB13" s="88" t="e">
        <f t="shared" si="4"/>
        <v>#DIV/0!</v>
      </c>
      <c r="AC13" s="85"/>
      <c r="AD13" s="89" t="e">
        <f t="shared" si="5"/>
        <v>#DIV/0!</v>
      </c>
      <c r="AE13" s="90"/>
      <c r="AF13" s="85"/>
      <c r="AG13" s="91"/>
      <c r="AH13" s="75"/>
      <c r="AI13" s="122"/>
      <c r="AJ13" s="92"/>
      <c r="AK13" s="127"/>
      <c r="AL13" s="128"/>
      <c r="AM13" s="93"/>
      <c r="AN13" s="75"/>
      <c r="AO13" s="109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1"/>
      <c r="BA13" s="97"/>
      <c r="BB13" s="98"/>
      <c r="BC13" s="99"/>
      <c r="BD13" s="100"/>
      <c r="BE13" s="101"/>
      <c r="BF13" s="102"/>
      <c r="BG13" s="103"/>
      <c r="BH13" s="75"/>
      <c r="BI13" s="104">
        <f t="shared" si="1"/>
        <v>0</v>
      </c>
      <c r="BJ13" s="105"/>
      <c r="BK13" s="76"/>
      <c r="BL13" s="106"/>
      <c r="BM13" s="77"/>
      <c r="BN13" s="78"/>
      <c r="BO13" s="79"/>
      <c r="BP13" s="107"/>
      <c r="BQ13" s="87"/>
      <c r="BR13" s="87"/>
      <c r="BS13" s="74">
        <f t="shared" si="6"/>
        <v>0</v>
      </c>
      <c r="BT13" s="108"/>
      <c r="BU13" s="75"/>
    </row>
    <row r="14" spans="1:73" s="81" customFormat="1" ht="99.95" customHeight="1">
      <c r="A14" s="133"/>
      <c r="B14" s="134"/>
      <c r="C14" s="139"/>
      <c r="D14" s="145"/>
      <c r="E14" s="82"/>
      <c r="F14" s="83"/>
      <c r="G14" s="84"/>
      <c r="H14" s="146"/>
      <c r="I14" s="142"/>
      <c r="J14" s="154"/>
      <c r="K14" s="145"/>
      <c r="L14" s="85"/>
      <c r="M14" s="85"/>
      <c r="N14" s="156"/>
      <c r="O14" s="160">
        <f t="shared" si="7"/>
        <v>0</v>
      </c>
      <c r="P14" s="162"/>
      <c r="Q14" s="142"/>
      <c r="R14" s="154"/>
      <c r="S14" s="144"/>
      <c r="T14" s="80"/>
      <c r="U14" s="164">
        <f t="shared" si="2"/>
        <v>0</v>
      </c>
      <c r="V14" s="172"/>
      <c r="W14" s="173" t="e">
        <f t="shared" si="0"/>
        <v>#DIV/0!</v>
      </c>
      <c r="X14" s="86"/>
      <c r="Y14" s="87"/>
      <c r="Z14" s="87">
        <f t="shared" si="3"/>
        <v>0</v>
      </c>
      <c r="AA14" s="85"/>
      <c r="AB14" s="88" t="e">
        <f t="shared" si="4"/>
        <v>#DIV/0!</v>
      </c>
      <c r="AC14" s="85"/>
      <c r="AD14" s="89" t="e">
        <f t="shared" si="5"/>
        <v>#DIV/0!</v>
      </c>
      <c r="AE14" s="90"/>
      <c r="AF14" s="85"/>
      <c r="AG14" s="91"/>
      <c r="AH14" s="75"/>
      <c r="AI14" s="122"/>
      <c r="AJ14" s="92"/>
      <c r="AK14" s="127"/>
      <c r="AL14" s="128"/>
      <c r="AM14" s="93"/>
      <c r="AN14" s="75"/>
      <c r="AO14" s="109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1"/>
      <c r="BA14" s="97"/>
      <c r="BB14" s="98"/>
      <c r="BC14" s="99"/>
      <c r="BD14" s="100"/>
      <c r="BE14" s="101"/>
      <c r="BF14" s="102"/>
      <c r="BG14" s="103"/>
      <c r="BH14" s="75"/>
      <c r="BI14" s="104">
        <f t="shared" si="1"/>
        <v>0</v>
      </c>
      <c r="BJ14" s="105"/>
      <c r="BK14" s="76"/>
      <c r="BL14" s="106"/>
      <c r="BM14" s="77"/>
      <c r="BN14" s="78"/>
      <c r="BO14" s="79"/>
      <c r="BP14" s="107"/>
      <c r="BQ14" s="87"/>
      <c r="BR14" s="87"/>
      <c r="BS14" s="74">
        <f t="shared" si="6"/>
        <v>0</v>
      </c>
      <c r="BT14" s="108"/>
      <c r="BU14" s="75"/>
    </row>
    <row r="15" spans="1:73" s="81" customFormat="1" ht="99.95" customHeight="1" thickBot="1">
      <c r="A15" s="133"/>
      <c r="B15" s="134"/>
      <c r="C15" s="139"/>
      <c r="D15" s="147"/>
      <c r="E15" s="148"/>
      <c r="F15" s="149"/>
      <c r="G15" s="150"/>
      <c r="H15" s="151"/>
      <c r="I15" s="142"/>
      <c r="J15" s="154"/>
      <c r="K15" s="147"/>
      <c r="L15" s="157"/>
      <c r="M15" s="157"/>
      <c r="N15" s="158"/>
      <c r="O15" s="160">
        <f t="shared" si="7"/>
        <v>0</v>
      </c>
      <c r="P15" s="163"/>
      <c r="Q15" s="142"/>
      <c r="R15" s="154"/>
      <c r="S15" s="165"/>
      <c r="T15" s="166"/>
      <c r="U15" s="164">
        <f t="shared" si="2"/>
        <v>0</v>
      </c>
      <c r="V15" s="174"/>
      <c r="W15" s="173" t="e">
        <f t="shared" si="0"/>
        <v>#DIV/0!</v>
      </c>
      <c r="X15" s="86"/>
      <c r="Y15" s="87"/>
      <c r="Z15" s="87">
        <f t="shared" si="3"/>
        <v>0</v>
      </c>
      <c r="AA15" s="85"/>
      <c r="AB15" s="88" t="e">
        <f t="shared" si="4"/>
        <v>#DIV/0!</v>
      </c>
      <c r="AC15" s="85"/>
      <c r="AD15" s="89" t="e">
        <f t="shared" si="5"/>
        <v>#DIV/0!</v>
      </c>
      <c r="AE15" s="90"/>
      <c r="AF15" s="85"/>
      <c r="AG15" s="91"/>
      <c r="AH15" s="75"/>
      <c r="AI15" s="122"/>
      <c r="AJ15" s="92"/>
      <c r="AK15" s="127"/>
      <c r="AL15" s="128"/>
      <c r="AM15" s="93"/>
      <c r="AN15" s="75"/>
      <c r="AO15" s="109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1"/>
      <c r="BA15" s="97"/>
      <c r="BB15" s="98"/>
      <c r="BC15" s="99"/>
      <c r="BD15" s="100"/>
      <c r="BE15" s="101"/>
      <c r="BF15" s="102"/>
      <c r="BG15" s="103"/>
      <c r="BH15" s="75"/>
      <c r="BI15" s="104">
        <f t="shared" si="1"/>
        <v>0</v>
      </c>
      <c r="BJ15" s="105"/>
      <c r="BK15" s="76"/>
      <c r="BL15" s="106"/>
      <c r="BM15" s="77"/>
      <c r="BN15" s="78"/>
      <c r="BO15" s="79"/>
      <c r="BP15" s="107"/>
      <c r="BQ15" s="87"/>
      <c r="BR15" s="87"/>
      <c r="BS15" s="74">
        <f t="shared" si="6"/>
        <v>0</v>
      </c>
      <c r="BT15" s="108"/>
      <c r="BU15" s="75"/>
    </row>
    <row r="16" spans="1:73">
      <c r="L16" s="115"/>
      <c r="T16" s="116"/>
      <c r="U16" s="116"/>
      <c r="X16" s="117"/>
      <c r="Y16" s="118"/>
      <c r="Z16" s="118"/>
      <c r="AA16" s="115"/>
      <c r="AB16" s="117"/>
      <c r="AC16" s="115"/>
      <c r="AD16" s="117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BC16" s="113"/>
      <c r="BD16" s="113"/>
      <c r="BE16" s="113"/>
      <c r="BF16" s="113"/>
      <c r="BH16" s="113"/>
      <c r="BI16" s="113"/>
      <c r="BJ16" s="113"/>
      <c r="BL16" s="113"/>
      <c r="BM16" s="113"/>
      <c r="BN16" s="113"/>
    </row>
    <row r="17" spans="12:66">
      <c r="L17" s="115"/>
      <c r="T17" s="116"/>
      <c r="U17" s="116"/>
      <c r="X17" s="117"/>
      <c r="Y17" s="118"/>
      <c r="Z17" s="118"/>
      <c r="AA17" s="115"/>
      <c r="AB17" s="117"/>
      <c r="AC17" s="115"/>
      <c r="AD17" s="117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BC17" s="113"/>
      <c r="BD17" s="113"/>
      <c r="BE17" s="113"/>
      <c r="BF17" s="113"/>
      <c r="BH17" s="113"/>
      <c r="BI17" s="113"/>
      <c r="BJ17" s="113"/>
      <c r="BL17" s="113"/>
      <c r="BM17" s="113"/>
      <c r="BN17" s="113"/>
    </row>
    <row r="18" spans="12:66">
      <c r="Z18" s="118"/>
      <c r="AB18" s="117"/>
      <c r="AD18" s="117"/>
    </row>
  </sheetData>
  <mergeCells count="8">
    <mergeCell ref="X2:AD2"/>
    <mergeCell ref="M3:N3"/>
    <mergeCell ref="T3:U3"/>
    <mergeCell ref="BM3:BO3"/>
    <mergeCell ref="BP3:BR3"/>
    <mergeCell ref="BS3:BS4"/>
    <mergeCell ref="AK1:AL1"/>
    <mergeCell ref="AZ1:BB2"/>
  </mergeCells>
  <phoneticPr fontId="1"/>
  <printOptions horizontalCentered="1"/>
  <pageMargins left="0.19685039370078741" right="0.19685039370078741" top="0.39370078740157483" bottom="0.39370078740157483" header="0.19685039370078741" footer="0.19685039370078741"/>
  <pageSetup paperSize="9" scale="44" fitToWidth="4" fitToHeight="0" orientation="landscape" r:id="rId1"/>
  <headerFooter>
    <oddFooter>&amp;R&amp;"Microsoft JhengHei UI,粗體"&amp;14&amp;F</oddFooter>
  </headerFooter>
  <colBreaks count="2" manualBreakCount="2">
    <brk id="18" max="1048575" man="1"/>
    <brk id="3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showGridLines="0" zoomScaleNormal="100" workbookViewId="0">
      <selection sqref="A1:M1"/>
    </sheetView>
  </sheetViews>
  <sheetFormatPr defaultRowHeight="18.75"/>
  <cols>
    <col min="1" max="1" width="2.625" customWidth="1"/>
    <col min="2" max="2" width="17.375" customWidth="1"/>
    <col min="7" max="9" width="7.875" customWidth="1"/>
    <col min="10" max="10" width="8.375" customWidth="1"/>
    <col min="11" max="12" width="7.875" customWidth="1"/>
    <col min="13" max="13" width="3.375" customWidth="1"/>
  </cols>
  <sheetData>
    <row r="1" spans="1:13" s="23" customFormat="1" ht="28.5" customHeight="1">
      <c r="A1" s="315" t="s">
        <v>42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ht="18" customHeight="1">
      <c r="B2" s="2"/>
      <c r="C2" s="2"/>
      <c r="D2" s="2"/>
      <c r="E2" s="2"/>
      <c r="F2" s="2"/>
      <c r="G2" s="2"/>
      <c r="H2" s="21"/>
      <c r="I2" s="22"/>
      <c r="J2" s="426"/>
      <c r="K2" s="426"/>
      <c r="L2" s="426"/>
      <c r="M2" s="1"/>
    </row>
    <row r="3" spans="1:13" ht="30.75">
      <c r="B3" s="427" t="s">
        <v>30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1"/>
    </row>
    <row r="4" spans="1:13" ht="19.5" thickBot="1">
      <c r="B4" s="3" t="s">
        <v>29</v>
      </c>
      <c r="M4" s="1"/>
    </row>
    <row r="5" spans="1:13" ht="198.95" customHeight="1" thickBot="1">
      <c r="B5" s="428" t="s">
        <v>25</v>
      </c>
      <c r="C5" s="429"/>
      <c r="D5" s="429"/>
      <c r="E5" s="429"/>
      <c r="F5" s="430"/>
      <c r="G5" s="437" t="s">
        <v>26</v>
      </c>
      <c r="H5" s="438"/>
      <c r="I5" s="438"/>
      <c r="J5" s="438"/>
      <c r="K5" s="438"/>
      <c r="L5" s="439"/>
      <c r="M5" s="1"/>
    </row>
    <row r="6" spans="1:13" ht="24.95" customHeight="1" thickBot="1">
      <c r="B6" s="431"/>
      <c r="C6" s="432"/>
      <c r="D6" s="432"/>
      <c r="E6" s="432"/>
      <c r="F6" s="433"/>
      <c r="G6" s="440" t="s">
        <v>38</v>
      </c>
      <c r="H6" s="441"/>
      <c r="I6" s="441"/>
      <c r="J6" s="441"/>
      <c r="K6" s="441"/>
      <c r="L6" s="442"/>
      <c r="M6" s="1"/>
    </row>
    <row r="7" spans="1:13" ht="29.1" customHeight="1">
      <c r="B7" s="431"/>
      <c r="C7" s="432"/>
      <c r="D7" s="432"/>
      <c r="E7" s="432"/>
      <c r="F7" s="433"/>
      <c r="G7" s="443"/>
      <c r="H7" s="444"/>
      <c r="I7" s="444"/>
      <c r="J7" s="444"/>
      <c r="K7" s="444"/>
      <c r="L7" s="445"/>
      <c r="M7" s="1"/>
    </row>
    <row r="8" spans="1:13" ht="29.1" customHeight="1" thickBot="1">
      <c r="B8" s="434"/>
      <c r="C8" s="435"/>
      <c r="D8" s="435"/>
      <c r="E8" s="435"/>
      <c r="F8" s="436"/>
      <c r="G8" s="446"/>
      <c r="H8" s="447"/>
      <c r="I8" s="447"/>
      <c r="J8" s="447"/>
      <c r="K8" s="447"/>
      <c r="L8" s="448"/>
      <c r="M8" s="1"/>
    </row>
    <row r="9" spans="1:13" ht="19.5" thickBot="1">
      <c r="B9" s="4" t="s">
        <v>28</v>
      </c>
      <c r="C9" s="5"/>
      <c r="D9" s="5"/>
      <c r="E9" s="5"/>
      <c r="F9" s="5"/>
      <c r="G9" s="5"/>
      <c r="H9" s="5"/>
      <c r="I9" s="5"/>
      <c r="J9" s="5"/>
      <c r="K9" s="5"/>
      <c r="L9" s="5"/>
      <c r="M9" s="1"/>
    </row>
    <row r="10" spans="1:13" ht="33">
      <c r="B10" s="12" t="s">
        <v>0</v>
      </c>
      <c r="C10" s="408"/>
      <c r="D10" s="409"/>
      <c r="E10" s="409"/>
      <c r="F10" s="409"/>
      <c r="G10" s="409"/>
      <c r="H10" s="409"/>
      <c r="I10" s="409"/>
      <c r="J10" s="409"/>
      <c r="K10" s="409"/>
      <c r="L10" s="410"/>
      <c r="M10" s="1"/>
    </row>
    <row r="11" spans="1:13">
      <c r="B11" s="411" t="s">
        <v>2</v>
      </c>
      <c r="C11" s="413"/>
      <c r="D11" s="414"/>
      <c r="E11" s="414"/>
      <c r="F11" s="415"/>
      <c r="G11" s="419" t="s">
        <v>27</v>
      </c>
      <c r="H11" s="381" t="s">
        <v>3</v>
      </c>
      <c r="I11" s="15" t="s">
        <v>4</v>
      </c>
      <c r="J11" s="16" t="s">
        <v>5</v>
      </c>
      <c r="K11" s="17" t="s">
        <v>6</v>
      </c>
      <c r="L11" s="18" t="s">
        <v>7</v>
      </c>
      <c r="M11" s="6"/>
    </row>
    <row r="12" spans="1:13">
      <c r="B12" s="412"/>
      <c r="C12" s="416"/>
      <c r="D12" s="417"/>
      <c r="E12" s="417"/>
      <c r="F12" s="418"/>
      <c r="G12" s="382"/>
      <c r="H12" s="382"/>
      <c r="I12" s="7"/>
      <c r="J12" s="8"/>
      <c r="K12" s="9"/>
      <c r="L12" s="10"/>
      <c r="M12" s="6"/>
    </row>
    <row r="13" spans="1:13" ht="35.450000000000003" customHeight="1">
      <c r="B13" s="13" t="s">
        <v>8</v>
      </c>
      <c r="C13" s="420"/>
      <c r="D13" s="421"/>
      <c r="E13" s="421"/>
      <c r="F13" s="422"/>
      <c r="G13" s="381" t="s">
        <v>9</v>
      </c>
      <c r="H13" s="14" t="s">
        <v>1</v>
      </c>
      <c r="I13" s="423"/>
      <c r="J13" s="424"/>
      <c r="K13" s="19" t="s">
        <v>10</v>
      </c>
      <c r="L13" s="11"/>
      <c r="M13" s="1"/>
    </row>
    <row r="14" spans="1:13">
      <c r="B14" s="411" t="s">
        <v>11</v>
      </c>
      <c r="C14" s="425"/>
      <c r="D14" s="414"/>
      <c r="E14" s="414"/>
      <c r="F14" s="415"/>
      <c r="G14" s="419"/>
      <c r="H14" s="381" t="s">
        <v>3</v>
      </c>
      <c r="I14" s="15" t="s">
        <v>4</v>
      </c>
      <c r="J14" s="16" t="s">
        <v>5</v>
      </c>
      <c r="K14" s="17" t="s">
        <v>6</v>
      </c>
      <c r="L14" s="18" t="s">
        <v>12</v>
      </c>
      <c r="M14" s="1"/>
    </row>
    <row r="15" spans="1:13">
      <c r="B15" s="412"/>
      <c r="C15" s="416"/>
      <c r="D15" s="417"/>
      <c r="E15" s="417"/>
      <c r="F15" s="418"/>
      <c r="G15" s="382"/>
      <c r="H15" s="382"/>
      <c r="I15" s="7"/>
      <c r="J15" s="8"/>
      <c r="K15" s="9"/>
      <c r="L15" s="10"/>
      <c r="M15" s="1"/>
    </row>
    <row r="16" spans="1:13" ht="12.95" customHeight="1">
      <c r="B16" s="383" t="s">
        <v>13</v>
      </c>
      <c r="C16" s="384"/>
      <c r="D16" s="385"/>
      <c r="E16" s="385"/>
      <c r="F16" s="386"/>
      <c r="G16" s="393" t="s">
        <v>14</v>
      </c>
      <c r="H16" s="396"/>
      <c r="I16" s="397"/>
      <c r="J16" s="393" t="s">
        <v>33</v>
      </c>
      <c r="K16" s="398" t="s">
        <v>15</v>
      </c>
      <c r="L16" s="399"/>
      <c r="M16" s="1"/>
    </row>
    <row r="17" spans="2:13" ht="12.95" customHeight="1">
      <c r="B17" s="383"/>
      <c r="C17" s="387"/>
      <c r="D17" s="388"/>
      <c r="E17" s="388"/>
      <c r="F17" s="389"/>
      <c r="G17" s="394"/>
      <c r="H17" s="402"/>
      <c r="I17" s="403"/>
      <c r="J17" s="395"/>
      <c r="K17" s="400"/>
      <c r="L17" s="401"/>
      <c r="M17" s="1"/>
    </row>
    <row r="18" spans="2:13" ht="14.1" customHeight="1">
      <c r="B18" s="383"/>
      <c r="C18" s="387"/>
      <c r="D18" s="388"/>
      <c r="E18" s="388"/>
      <c r="F18" s="389"/>
      <c r="G18" s="394"/>
      <c r="H18" s="402"/>
      <c r="I18" s="403"/>
      <c r="J18" s="404" t="s">
        <v>34</v>
      </c>
      <c r="K18" s="398" t="s">
        <v>16</v>
      </c>
      <c r="L18" s="399"/>
      <c r="M18" s="1"/>
    </row>
    <row r="19" spans="2:13" ht="12.95" customHeight="1">
      <c r="B19" s="383"/>
      <c r="C19" s="390"/>
      <c r="D19" s="391"/>
      <c r="E19" s="391"/>
      <c r="F19" s="392"/>
      <c r="G19" s="395"/>
      <c r="H19" s="406" t="s">
        <v>17</v>
      </c>
      <c r="I19" s="407"/>
      <c r="J19" s="405"/>
      <c r="K19" s="400"/>
      <c r="L19" s="401"/>
      <c r="M19" s="1"/>
    </row>
    <row r="20" spans="2:13">
      <c r="B20" s="375" t="s">
        <v>18</v>
      </c>
      <c r="C20" s="377"/>
      <c r="D20" s="377"/>
      <c r="E20" s="377"/>
      <c r="F20" s="377"/>
      <c r="G20" s="377"/>
      <c r="H20" s="377"/>
      <c r="I20" s="377"/>
      <c r="J20" s="377"/>
      <c r="K20" s="377"/>
      <c r="L20" s="378"/>
      <c r="M20" s="1"/>
    </row>
    <row r="21" spans="2:13" ht="19.5" thickBot="1">
      <c r="B21" s="376"/>
      <c r="C21" s="379"/>
      <c r="D21" s="379"/>
      <c r="E21" s="379"/>
      <c r="F21" s="379"/>
      <c r="G21" s="379"/>
      <c r="H21" s="379"/>
      <c r="I21" s="379"/>
      <c r="J21" s="379"/>
      <c r="K21" s="379"/>
      <c r="L21" s="380"/>
      <c r="M21" s="1"/>
    </row>
    <row r="22" spans="2:13">
      <c r="B22" s="354" t="s">
        <v>19</v>
      </c>
      <c r="C22" s="322"/>
      <c r="D22" s="323"/>
      <c r="E22" s="356" t="s">
        <v>20</v>
      </c>
      <c r="F22" s="356"/>
      <c r="G22" s="358" t="s">
        <v>21</v>
      </c>
      <c r="H22" s="358"/>
      <c r="I22" s="359"/>
      <c r="J22" s="362" t="s">
        <v>22</v>
      </c>
      <c r="K22" s="358"/>
      <c r="L22" s="363"/>
      <c r="M22" s="1"/>
    </row>
    <row r="23" spans="2:13">
      <c r="B23" s="355"/>
      <c r="C23" s="325"/>
      <c r="D23" s="326"/>
      <c r="E23" s="357"/>
      <c r="F23" s="357"/>
      <c r="G23" s="360"/>
      <c r="H23" s="360"/>
      <c r="I23" s="361"/>
      <c r="J23" s="364"/>
      <c r="K23" s="360"/>
      <c r="L23" s="365"/>
      <c r="M23" s="1"/>
    </row>
    <row r="24" spans="2:13">
      <c r="B24" s="366"/>
      <c r="C24" s="367"/>
      <c r="D24" s="368"/>
      <c r="E24" s="369"/>
      <c r="F24" s="369"/>
      <c r="G24" s="370"/>
      <c r="H24" s="370"/>
      <c r="I24" s="371"/>
      <c r="J24" s="372"/>
      <c r="K24" s="373"/>
      <c r="L24" s="374"/>
      <c r="M24" s="1"/>
    </row>
    <row r="25" spans="2:13">
      <c r="B25" s="351"/>
      <c r="C25" s="352"/>
      <c r="D25" s="353"/>
      <c r="E25" s="350"/>
      <c r="F25" s="350"/>
      <c r="G25" s="340"/>
      <c r="H25" s="340"/>
      <c r="I25" s="341"/>
      <c r="J25" s="342"/>
      <c r="K25" s="343"/>
      <c r="L25" s="344"/>
      <c r="M25" s="1"/>
    </row>
    <row r="26" spans="2:13">
      <c r="B26" s="339"/>
      <c r="C26" s="340"/>
      <c r="D26" s="341"/>
      <c r="E26" s="350"/>
      <c r="F26" s="350"/>
      <c r="G26" s="340"/>
      <c r="H26" s="340"/>
      <c r="I26" s="341"/>
      <c r="J26" s="342"/>
      <c r="K26" s="343"/>
      <c r="L26" s="344"/>
      <c r="M26" s="1"/>
    </row>
    <row r="27" spans="2:13">
      <c r="B27" s="339"/>
      <c r="C27" s="340"/>
      <c r="D27" s="341"/>
      <c r="E27" s="350"/>
      <c r="F27" s="350"/>
      <c r="G27" s="340"/>
      <c r="H27" s="340"/>
      <c r="I27" s="341"/>
      <c r="J27" s="342"/>
      <c r="K27" s="343"/>
      <c r="L27" s="344"/>
      <c r="M27" s="1"/>
    </row>
    <row r="28" spans="2:13">
      <c r="B28" s="339"/>
      <c r="C28" s="340"/>
      <c r="D28" s="341"/>
      <c r="E28" s="333"/>
      <c r="F28" s="333"/>
      <c r="G28" s="340"/>
      <c r="H28" s="340"/>
      <c r="I28" s="341"/>
      <c r="J28" s="342"/>
      <c r="K28" s="343"/>
      <c r="L28" s="344"/>
      <c r="M28" s="1"/>
    </row>
    <row r="29" spans="2:13">
      <c r="B29" s="339"/>
      <c r="C29" s="340"/>
      <c r="D29" s="341"/>
      <c r="E29" s="333"/>
      <c r="F29" s="333"/>
      <c r="G29" s="340"/>
      <c r="H29" s="340"/>
      <c r="I29" s="341"/>
      <c r="J29" s="342"/>
      <c r="K29" s="343"/>
      <c r="L29" s="344"/>
      <c r="M29" s="1"/>
    </row>
    <row r="30" spans="2:13" ht="19.5" thickBot="1">
      <c r="B30" s="345"/>
      <c r="C30" s="346"/>
      <c r="D30" s="347"/>
      <c r="E30" s="334"/>
      <c r="F30" s="334"/>
      <c r="G30" s="346"/>
      <c r="H30" s="346"/>
      <c r="I30" s="347"/>
      <c r="J30" s="348"/>
      <c r="K30" s="346"/>
      <c r="L30" s="349"/>
      <c r="M30" s="1"/>
    </row>
    <row r="31" spans="2:13">
      <c r="B31" s="317" t="s">
        <v>23</v>
      </c>
      <c r="C31" s="318"/>
      <c r="D31" s="318"/>
      <c r="E31" s="321" t="s">
        <v>24</v>
      </c>
      <c r="F31" s="322"/>
      <c r="G31" s="322"/>
      <c r="H31" s="323"/>
      <c r="I31" s="322" t="s">
        <v>41</v>
      </c>
      <c r="J31" s="322"/>
      <c r="K31" s="322"/>
      <c r="L31" s="327"/>
      <c r="M31" s="1"/>
    </row>
    <row r="32" spans="2:13">
      <c r="B32" s="319"/>
      <c r="C32" s="320"/>
      <c r="D32" s="320"/>
      <c r="E32" s="324"/>
      <c r="F32" s="325"/>
      <c r="G32" s="325"/>
      <c r="H32" s="326"/>
      <c r="I32" s="325"/>
      <c r="J32" s="325"/>
      <c r="K32" s="325"/>
      <c r="L32" s="328"/>
      <c r="M32" s="1"/>
    </row>
    <row r="33" spans="2:13" ht="50.1" customHeight="1">
      <c r="B33" s="329"/>
      <c r="C33" s="330"/>
      <c r="D33" s="330"/>
      <c r="E33" s="333"/>
      <c r="F33" s="333"/>
      <c r="G33" s="333"/>
      <c r="H33" s="333"/>
      <c r="I33" s="335"/>
      <c r="J33" s="335"/>
      <c r="K33" s="335"/>
      <c r="L33" s="336"/>
      <c r="M33" s="1"/>
    </row>
    <row r="34" spans="2:13" ht="50.1" customHeight="1" thickBot="1">
      <c r="B34" s="331"/>
      <c r="C34" s="332"/>
      <c r="D34" s="332"/>
      <c r="E34" s="334"/>
      <c r="F34" s="334"/>
      <c r="G34" s="334"/>
      <c r="H34" s="334"/>
      <c r="I34" s="337"/>
      <c r="J34" s="337"/>
      <c r="K34" s="337"/>
      <c r="L34" s="338"/>
      <c r="M34" s="1"/>
    </row>
    <row r="35" spans="2:13" ht="19.5" thickBot="1">
      <c r="B35" s="4"/>
      <c r="M35" s="1"/>
    </row>
    <row r="36" spans="2:13" ht="24.95" customHeight="1">
      <c r="B36" s="20" t="s">
        <v>35</v>
      </c>
      <c r="C36" s="310" t="s">
        <v>31</v>
      </c>
      <c r="D36" s="310"/>
      <c r="E36" s="310"/>
      <c r="F36" s="310"/>
      <c r="G36" s="310"/>
      <c r="H36" s="310"/>
      <c r="I36" s="310"/>
      <c r="J36" s="310"/>
      <c r="K36" s="310"/>
      <c r="L36" s="311"/>
      <c r="M36" s="1"/>
    </row>
    <row r="37" spans="2:13" ht="24.95" customHeight="1" thickBot="1">
      <c r="B37" s="24" t="s">
        <v>36</v>
      </c>
      <c r="C37" s="312" t="s">
        <v>32</v>
      </c>
      <c r="D37" s="313"/>
      <c r="E37" s="313"/>
      <c r="F37" s="313"/>
      <c r="G37" s="313"/>
      <c r="H37" s="313"/>
      <c r="I37" s="313"/>
      <c r="J37" s="313"/>
      <c r="K37" s="313"/>
      <c r="L37" s="314"/>
      <c r="M37" s="1"/>
    </row>
  </sheetData>
  <protectedRanges>
    <protectedRange sqref="C10:L10" name="商品名"/>
  </protectedRanges>
  <mergeCells count="70">
    <mergeCell ref="J2:L2"/>
    <mergeCell ref="B3:L3"/>
    <mergeCell ref="B5:F8"/>
    <mergeCell ref="G5:L5"/>
    <mergeCell ref="G6:L6"/>
    <mergeCell ref="G7:L8"/>
    <mergeCell ref="C13:F13"/>
    <mergeCell ref="G13:G15"/>
    <mergeCell ref="I13:J13"/>
    <mergeCell ref="B14:B15"/>
    <mergeCell ref="C14:F15"/>
    <mergeCell ref="C10:L10"/>
    <mergeCell ref="B11:B12"/>
    <mergeCell ref="C11:F12"/>
    <mergeCell ref="G11:G12"/>
    <mergeCell ref="H11:H12"/>
    <mergeCell ref="B20:B21"/>
    <mergeCell ref="C20:L21"/>
    <mergeCell ref="H14:H15"/>
    <mergeCell ref="B16:B19"/>
    <mergeCell ref="C16:F19"/>
    <mergeCell ref="G16:G19"/>
    <mergeCell ref="H16:I16"/>
    <mergeCell ref="J16:J17"/>
    <mergeCell ref="K16:L17"/>
    <mergeCell ref="H17:I18"/>
    <mergeCell ref="J18:J19"/>
    <mergeCell ref="K18:L19"/>
    <mergeCell ref="H19:I19"/>
    <mergeCell ref="B22:D23"/>
    <mergeCell ref="E22:F23"/>
    <mergeCell ref="G22:I23"/>
    <mergeCell ref="J22:L23"/>
    <mergeCell ref="B24:D24"/>
    <mergeCell ref="E24:F24"/>
    <mergeCell ref="G24:I24"/>
    <mergeCell ref="J24:L24"/>
    <mergeCell ref="B25:D25"/>
    <mergeCell ref="E25:F25"/>
    <mergeCell ref="G25:I25"/>
    <mergeCell ref="J25:L25"/>
    <mergeCell ref="B26:D26"/>
    <mergeCell ref="E26:F26"/>
    <mergeCell ref="G26:I26"/>
    <mergeCell ref="J26:L26"/>
    <mergeCell ref="J30:L30"/>
    <mergeCell ref="B27:D27"/>
    <mergeCell ref="E27:F27"/>
    <mergeCell ref="G27:I27"/>
    <mergeCell ref="J27:L27"/>
    <mergeCell ref="B28:D28"/>
    <mergeCell ref="E28:F28"/>
    <mergeCell ref="G28:I28"/>
    <mergeCell ref="J28:L28"/>
    <mergeCell ref="C36:L36"/>
    <mergeCell ref="C37:L37"/>
    <mergeCell ref="A1:M1"/>
    <mergeCell ref="B31:D32"/>
    <mergeCell ref="E31:H32"/>
    <mergeCell ref="I31:L32"/>
    <mergeCell ref="B33:D34"/>
    <mergeCell ref="E33:H34"/>
    <mergeCell ref="I33:L34"/>
    <mergeCell ref="B29:D29"/>
    <mergeCell ref="E29:F29"/>
    <mergeCell ref="G29:I29"/>
    <mergeCell ref="J29:L29"/>
    <mergeCell ref="B30:D30"/>
    <mergeCell ref="E30:F30"/>
    <mergeCell ref="G30:I30"/>
  </mergeCells>
  <phoneticPr fontId="1"/>
  <conditionalFormatting sqref="C16:F19">
    <cfRule type="cellIs" dxfId="7" priority="3" operator="notEqual">
      <formula>0</formula>
    </cfRule>
  </conditionalFormatting>
  <conditionalFormatting sqref="C10:L10 C11">
    <cfRule type="cellIs" dxfId="6" priority="4" operator="notEqual">
      <formula>0</formula>
    </cfRule>
  </conditionalFormatting>
  <conditionalFormatting sqref="I12:L12 I13 L13">
    <cfRule type="cellIs" dxfId="5" priority="2" stopIfTrue="1" operator="notEqual">
      <formula>0</formula>
    </cfRule>
  </conditionalFormatting>
  <conditionalFormatting sqref="I15:L15">
    <cfRule type="cellIs" dxfId="4" priority="1" stopIfTrue="1" operator="notEqual">
      <formula>0</formula>
    </cfRule>
  </conditionalFormatting>
  <dataValidations count="1">
    <dataValidation allowBlank="1" showErrorMessage="1" sqref="B4:L37 B2:B3 C2:J2" xr:uid="{00000000-0002-0000-0100-000000000000}"/>
  </dataValidations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19050</xdr:rowOff>
                  </from>
                  <to>
                    <xdr:col>8</xdr:col>
                    <xdr:colOff>76200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561975</xdr:colOff>
                    <xdr:row>15</xdr:row>
                    <xdr:rowOff>19050</xdr:rowOff>
                  </from>
                  <to>
                    <xdr:col>9</xdr:col>
                    <xdr:colOff>19050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123825</xdr:rowOff>
                  </from>
                  <to>
                    <xdr:col>3</xdr:col>
                    <xdr:colOff>47625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123825</xdr:rowOff>
                  </from>
                  <to>
                    <xdr:col>4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590550</xdr:colOff>
                    <xdr:row>15</xdr:row>
                    <xdr:rowOff>114300</xdr:rowOff>
                  </from>
                  <to>
                    <xdr:col>4</xdr:col>
                    <xdr:colOff>590550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8"/>
  <sheetViews>
    <sheetView showGridLines="0" zoomScaleNormal="100" workbookViewId="0">
      <selection sqref="A1:M1"/>
    </sheetView>
  </sheetViews>
  <sheetFormatPr defaultRowHeight="18.75"/>
  <cols>
    <col min="1" max="1" width="2.625" customWidth="1"/>
    <col min="2" max="2" width="17.375" customWidth="1"/>
    <col min="7" max="9" width="7.875" customWidth="1"/>
    <col min="10" max="10" width="8.25" customWidth="1"/>
    <col min="11" max="12" width="7.875" customWidth="1"/>
    <col min="13" max="13" width="3.375" customWidth="1"/>
  </cols>
  <sheetData>
    <row r="1" spans="1:13" s="23" customFormat="1" ht="28.5" customHeight="1">
      <c r="A1" s="315" t="s">
        <v>43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ht="18" customHeight="1">
      <c r="B2" s="2"/>
      <c r="C2" s="2"/>
      <c r="D2" s="2"/>
      <c r="E2" s="2"/>
      <c r="F2" s="2"/>
      <c r="G2" s="2"/>
      <c r="H2" s="21"/>
      <c r="I2" s="22"/>
      <c r="J2" s="426"/>
      <c r="K2" s="426"/>
      <c r="L2" s="426"/>
      <c r="M2" s="1"/>
    </row>
    <row r="3" spans="1:13" ht="30.75">
      <c r="B3" s="427" t="s">
        <v>30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1"/>
    </row>
    <row r="4" spans="1:13" ht="19.5" thickBot="1">
      <c r="B4" s="3" t="s">
        <v>29</v>
      </c>
      <c r="M4" s="1"/>
    </row>
    <row r="5" spans="1:13" ht="198.95" customHeight="1" thickBot="1">
      <c r="B5" s="428" t="s">
        <v>25</v>
      </c>
      <c r="C5" s="429"/>
      <c r="D5" s="429"/>
      <c r="E5" s="429"/>
      <c r="F5" s="430"/>
      <c r="G5" s="437" t="s">
        <v>26</v>
      </c>
      <c r="H5" s="438"/>
      <c r="I5" s="438"/>
      <c r="J5" s="438"/>
      <c r="K5" s="438"/>
      <c r="L5" s="439"/>
      <c r="M5" s="1"/>
    </row>
    <row r="6" spans="1:13" ht="24.95" customHeight="1" thickBot="1">
      <c r="B6" s="431"/>
      <c r="C6" s="432"/>
      <c r="D6" s="432"/>
      <c r="E6" s="432"/>
      <c r="F6" s="433"/>
      <c r="G6" s="440" t="s">
        <v>39</v>
      </c>
      <c r="H6" s="441"/>
      <c r="I6" s="441"/>
      <c r="J6" s="441"/>
      <c r="K6" s="441"/>
      <c r="L6" s="442"/>
      <c r="M6" s="1"/>
    </row>
    <row r="7" spans="1:13" ht="29.1" customHeight="1">
      <c r="B7" s="431"/>
      <c r="C7" s="432"/>
      <c r="D7" s="432"/>
      <c r="E7" s="432"/>
      <c r="F7" s="433"/>
      <c r="G7" s="443"/>
      <c r="H7" s="444"/>
      <c r="I7" s="444"/>
      <c r="J7" s="444"/>
      <c r="K7" s="444"/>
      <c r="L7" s="445"/>
      <c r="M7" s="1"/>
    </row>
    <row r="8" spans="1:13" ht="29.1" customHeight="1" thickBot="1">
      <c r="B8" s="434"/>
      <c r="C8" s="435"/>
      <c r="D8" s="435"/>
      <c r="E8" s="435"/>
      <c r="F8" s="436"/>
      <c r="G8" s="446"/>
      <c r="H8" s="447"/>
      <c r="I8" s="447"/>
      <c r="J8" s="447"/>
      <c r="K8" s="447"/>
      <c r="L8" s="448"/>
      <c r="M8" s="1"/>
    </row>
    <row r="9" spans="1:13" ht="19.5" thickBot="1">
      <c r="B9" s="4" t="s">
        <v>28</v>
      </c>
      <c r="C9" s="5"/>
      <c r="D9" s="5"/>
      <c r="E9" s="5"/>
      <c r="F9" s="5"/>
      <c r="G9" s="5"/>
      <c r="H9" s="5"/>
      <c r="I9" s="5"/>
      <c r="J9" s="5"/>
      <c r="K9" s="5"/>
      <c r="L9" s="5"/>
      <c r="M9" s="1"/>
    </row>
    <row r="10" spans="1:13" ht="33">
      <c r="B10" s="12" t="s">
        <v>0</v>
      </c>
      <c r="C10" s="408"/>
      <c r="D10" s="409"/>
      <c r="E10" s="409"/>
      <c r="F10" s="409"/>
      <c r="G10" s="409"/>
      <c r="H10" s="409"/>
      <c r="I10" s="409"/>
      <c r="J10" s="409"/>
      <c r="K10" s="409"/>
      <c r="L10" s="410"/>
      <c r="M10" s="1"/>
    </row>
    <row r="11" spans="1:13">
      <c r="B11" s="411" t="s">
        <v>2</v>
      </c>
      <c r="C11" s="413"/>
      <c r="D11" s="414"/>
      <c r="E11" s="414"/>
      <c r="F11" s="415"/>
      <c r="G11" s="419" t="s">
        <v>27</v>
      </c>
      <c r="H11" s="381" t="s">
        <v>3</v>
      </c>
      <c r="I11" s="15" t="s">
        <v>4</v>
      </c>
      <c r="J11" s="16" t="s">
        <v>5</v>
      </c>
      <c r="K11" s="17" t="s">
        <v>6</v>
      </c>
      <c r="L11" s="18" t="s">
        <v>7</v>
      </c>
      <c r="M11" s="6"/>
    </row>
    <row r="12" spans="1:13">
      <c r="B12" s="412"/>
      <c r="C12" s="416"/>
      <c r="D12" s="417"/>
      <c r="E12" s="417"/>
      <c r="F12" s="418"/>
      <c r="G12" s="382"/>
      <c r="H12" s="382"/>
      <c r="I12" s="7"/>
      <c r="J12" s="8"/>
      <c r="K12" s="9"/>
      <c r="L12" s="10"/>
      <c r="M12" s="6"/>
    </row>
    <row r="13" spans="1:13" ht="35.450000000000003" customHeight="1">
      <c r="B13" s="13" t="s">
        <v>8</v>
      </c>
      <c r="C13" s="420"/>
      <c r="D13" s="421"/>
      <c r="E13" s="421"/>
      <c r="F13" s="422"/>
      <c r="G13" s="381" t="s">
        <v>9</v>
      </c>
      <c r="H13" s="14" t="s">
        <v>1</v>
      </c>
      <c r="I13" s="423"/>
      <c r="J13" s="424"/>
      <c r="K13" s="19" t="s">
        <v>10</v>
      </c>
      <c r="L13" s="11"/>
      <c r="M13" s="1"/>
    </row>
    <row r="14" spans="1:13">
      <c r="B14" s="411" t="s">
        <v>11</v>
      </c>
      <c r="C14" s="425"/>
      <c r="D14" s="414"/>
      <c r="E14" s="414"/>
      <c r="F14" s="415"/>
      <c r="G14" s="419"/>
      <c r="H14" s="381" t="s">
        <v>3</v>
      </c>
      <c r="I14" s="15" t="s">
        <v>4</v>
      </c>
      <c r="J14" s="16" t="s">
        <v>5</v>
      </c>
      <c r="K14" s="17" t="s">
        <v>6</v>
      </c>
      <c r="L14" s="18" t="s">
        <v>12</v>
      </c>
      <c r="M14" s="1"/>
    </row>
    <row r="15" spans="1:13">
      <c r="B15" s="412"/>
      <c r="C15" s="416"/>
      <c r="D15" s="417"/>
      <c r="E15" s="417"/>
      <c r="F15" s="418"/>
      <c r="G15" s="382"/>
      <c r="H15" s="382"/>
      <c r="I15" s="7"/>
      <c r="J15" s="8"/>
      <c r="K15" s="9"/>
      <c r="L15" s="10"/>
      <c r="M15" s="1"/>
    </row>
    <row r="16" spans="1:13" ht="12.95" customHeight="1">
      <c r="B16" s="383" t="s">
        <v>13</v>
      </c>
      <c r="C16" s="384"/>
      <c r="D16" s="385"/>
      <c r="E16" s="385"/>
      <c r="F16" s="386"/>
      <c r="G16" s="393" t="s">
        <v>14</v>
      </c>
      <c r="H16" s="396"/>
      <c r="I16" s="397"/>
      <c r="J16" s="393" t="s">
        <v>37</v>
      </c>
      <c r="K16" s="398" t="s">
        <v>15</v>
      </c>
      <c r="L16" s="399"/>
      <c r="M16" s="1"/>
    </row>
    <row r="17" spans="2:13" ht="12.95" customHeight="1">
      <c r="B17" s="383"/>
      <c r="C17" s="387"/>
      <c r="D17" s="388"/>
      <c r="E17" s="388"/>
      <c r="F17" s="389"/>
      <c r="G17" s="394"/>
      <c r="H17" s="402"/>
      <c r="I17" s="403"/>
      <c r="J17" s="395"/>
      <c r="K17" s="400"/>
      <c r="L17" s="401"/>
      <c r="M17" s="1"/>
    </row>
    <row r="18" spans="2:13" ht="14.1" customHeight="1">
      <c r="B18" s="383"/>
      <c r="C18" s="387"/>
      <c r="D18" s="388"/>
      <c r="E18" s="388"/>
      <c r="F18" s="389"/>
      <c r="G18" s="394"/>
      <c r="H18" s="402"/>
      <c r="I18" s="403"/>
      <c r="J18" s="404" t="s">
        <v>34</v>
      </c>
      <c r="K18" s="398" t="s">
        <v>16</v>
      </c>
      <c r="L18" s="399"/>
      <c r="M18" s="1"/>
    </row>
    <row r="19" spans="2:13" ht="12.95" customHeight="1">
      <c r="B19" s="383"/>
      <c r="C19" s="390"/>
      <c r="D19" s="391"/>
      <c r="E19" s="391"/>
      <c r="F19" s="392"/>
      <c r="G19" s="395"/>
      <c r="H19" s="406" t="s">
        <v>17</v>
      </c>
      <c r="I19" s="407"/>
      <c r="J19" s="405"/>
      <c r="K19" s="400"/>
      <c r="L19" s="401"/>
      <c r="M19" s="1"/>
    </row>
    <row r="20" spans="2:13">
      <c r="B20" s="375" t="s">
        <v>18</v>
      </c>
      <c r="C20" s="377"/>
      <c r="D20" s="377"/>
      <c r="E20" s="377"/>
      <c r="F20" s="377"/>
      <c r="G20" s="377"/>
      <c r="H20" s="377"/>
      <c r="I20" s="377"/>
      <c r="J20" s="377"/>
      <c r="K20" s="377"/>
      <c r="L20" s="378"/>
      <c r="M20" s="1"/>
    </row>
    <row r="21" spans="2:13" ht="19.5" thickBot="1">
      <c r="B21" s="376"/>
      <c r="C21" s="379"/>
      <c r="D21" s="379"/>
      <c r="E21" s="379"/>
      <c r="F21" s="379"/>
      <c r="G21" s="379"/>
      <c r="H21" s="379"/>
      <c r="I21" s="379"/>
      <c r="J21" s="379"/>
      <c r="K21" s="379"/>
      <c r="L21" s="380"/>
      <c r="M21" s="1"/>
    </row>
    <row r="22" spans="2:13">
      <c r="B22" s="354" t="s">
        <v>19</v>
      </c>
      <c r="C22" s="322"/>
      <c r="D22" s="323"/>
      <c r="E22" s="356" t="s">
        <v>20</v>
      </c>
      <c r="F22" s="356"/>
      <c r="G22" s="358" t="s">
        <v>21</v>
      </c>
      <c r="H22" s="358"/>
      <c r="I22" s="359"/>
      <c r="J22" s="362" t="s">
        <v>22</v>
      </c>
      <c r="K22" s="358"/>
      <c r="L22" s="363"/>
      <c r="M22" s="1"/>
    </row>
    <row r="23" spans="2:13">
      <c r="B23" s="355"/>
      <c r="C23" s="325"/>
      <c r="D23" s="326"/>
      <c r="E23" s="357"/>
      <c r="F23" s="357"/>
      <c r="G23" s="360"/>
      <c r="H23" s="360"/>
      <c r="I23" s="361"/>
      <c r="J23" s="364"/>
      <c r="K23" s="360"/>
      <c r="L23" s="365"/>
      <c r="M23" s="1"/>
    </row>
    <row r="24" spans="2:13">
      <c r="B24" s="366"/>
      <c r="C24" s="367"/>
      <c r="D24" s="368"/>
      <c r="E24" s="369"/>
      <c r="F24" s="369"/>
      <c r="G24" s="370"/>
      <c r="H24" s="370"/>
      <c r="I24" s="371"/>
      <c r="J24" s="372"/>
      <c r="K24" s="373"/>
      <c r="L24" s="374"/>
      <c r="M24" s="1"/>
    </row>
    <row r="25" spans="2:13">
      <c r="B25" s="351"/>
      <c r="C25" s="352"/>
      <c r="D25" s="353"/>
      <c r="E25" s="350"/>
      <c r="F25" s="350"/>
      <c r="G25" s="340"/>
      <c r="H25" s="340"/>
      <c r="I25" s="341"/>
      <c r="J25" s="342"/>
      <c r="K25" s="343"/>
      <c r="L25" s="344"/>
      <c r="M25" s="1"/>
    </row>
    <row r="26" spans="2:13">
      <c r="B26" s="339"/>
      <c r="C26" s="340"/>
      <c r="D26" s="341"/>
      <c r="E26" s="350"/>
      <c r="F26" s="350"/>
      <c r="G26" s="340"/>
      <c r="H26" s="340"/>
      <c r="I26" s="341"/>
      <c r="J26" s="342"/>
      <c r="K26" s="343"/>
      <c r="L26" s="344"/>
      <c r="M26" s="1"/>
    </row>
    <row r="27" spans="2:13">
      <c r="B27" s="339"/>
      <c r="C27" s="340"/>
      <c r="D27" s="341"/>
      <c r="E27" s="350"/>
      <c r="F27" s="350"/>
      <c r="G27" s="340"/>
      <c r="H27" s="340"/>
      <c r="I27" s="341"/>
      <c r="J27" s="342"/>
      <c r="K27" s="343"/>
      <c r="L27" s="344"/>
      <c r="M27" s="1"/>
    </row>
    <row r="28" spans="2:13">
      <c r="B28" s="339"/>
      <c r="C28" s="340"/>
      <c r="D28" s="341"/>
      <c r="E28" s="333"/>
      <c r="F28" s="333"/>
      <c r="G28" s="340"/>
      <c r="H28" s="340"/>
      <c r="I28" s="341"/>
      <c r="J28" s="342"/>
      <c r="K28" s="343"/>
      <c r="L28" s="344"/>
      <c r="M28" s="1"/>
    </row>
    <row r="29" spans="2:13">
      <c r="B29" s="339"/>
      <c r="C29" s="340"/>
      <c r="D29" s="341"/>
      <c r="E29" s="333"/>
      <c r="F29" s="333"/>
      <c r="G29" s="340"/>
      <c r="H29" s="340"/>
      <c r="I29" s="341"/>
      <c r="J29" s="342"/>
      <c r="K29" s="343"/>
      <c r="L29" s="344"/>
      <c r="M29" s="1"/>
    </row>
    <row r="30" spans="2:13" ht="19.5" thickBot="1">
      <c r="B30" s="345"/>
      <c r="C30" s="346"/>
      <c r="D30" s="347"/>
      <c r="E30" s="334"/>
      <c r="F30" s="334"/>
      <c r="G30" s="346"/>
      <c r="H30" s="346"/>
      <c r="I30" s="347"/>
      <c r="J30" s="348"/>
      <c r="K30" s="346"/>
      <c r="L30" s="349"/>
      <c r="M30" s="1"/>
    </row>
    <row r="31" spans="2:13">
      <c r="B31" s="317" t="s">
        <v>23</v>
      </c>
      <c r="C31" s="318"/>
      <c r="D31" s="318"/>
      <c r="E31" s="321" t="s">
        <v>24</v>
      </c>
      <c r="F31" s="322"/>
      <c r="G31" s="322"/>
      <c r="H31" s="323"/>
      <c r="I31" s="322" t="s">
        <v>40</v>
      </c>
      <c r="J31" s="322"/>
      <c r="K31" s="322"/>
      <c r="L31" s="327"/>
      <c r="M31" s="1"/>
    </row>
    <row r="32" spans="2:13">
      <c r="B32" s="319"/>
      <c r="C32" s="320"/>
      <c r="D32" s="320"/>
      <c r="E32" s="324"/>
      <c r="F32" s="325"/>
      <c r="G32" s="325"/>
      <c r="H32" s="326"/>
      <c r="I32" s="325"/>
      <c r="J32" s="325"/>
      <c r="K32" s="325"/>
      <c r="L32" s="328"/>
      <c r="M32" s="1"/>
    </row>
    <row r="33" spans="2:13" ht="50.1" customHeight="1">
      <c r="B33" s="329"/>
      <c r="C33" s="330"/>
      <c r="D33" s="330"/>
      <c r="E33" s="333"/>
      <c r="F33" s="333"/>
      <c r="G33" s="333"/>
      <c r="H33" s="333"/>
      <c r="I33" s="335"/>
      <c r="J33" s="335"/>
      <c r="K33" s="335"/>
      <c r="L33" s="336"/>
      <c r="M33" s="1"/>
    </row>
    <row r="34" spans="2:13" ht="50.1" customHeight="1" thickBot="1">
      <c r="B34" s="331"/>
      <c r="C34" s="332"/>
      <c r="D34" s="332"/>
      <c r="E34" s="334"/>
      <c r="F34" s="334"/>
      <c r="G34" s="334"/>
      <c r="H34" s="334"/>
      <c r="I34" s="337"/>
      <c r="J34" s="337"/>
      <c r="K34" s="337"/>
      <c r="L34" s="338"/>
      <c r="M34" s="1"/>
    </row>
    <row r="35" spans="2:13" ht="19.5" thickBot="1">
      <c r="B35" s="4"/>
      <c r="M35" s="1"/>
    </row>
    <row r="36" spans="2:13" ht="24.95" customHeight="1">
      <c r="B36" s="20" t="s">
        <v>35</v>
      </c>
      <c r="C36" s="310" t="s">
        <v>31</v>
      </c>
      <c r="D36" s="310"/>
      <c r="E36" s="310"/>
      <c r="F36" s="310"/>
      <c r="G36" s="310"/>
      <c r="H36" s="310"/>
      <c r="I36" s="310"/>
      <c r="J36" s="310"/>
      <c r="K36" s="310"/>
      <c r="L36" s="311"/>
      <c r="M36" s="1"/>
    </row>
    <row r="37" spans="2:13" ht="24.95" customHeight="1" thickBot="1">
      <c r="B37" s="24" t="s">
        <v>36</v>
      </c>
      <c r="C37" s="312" t="s">
        <v>32</v>
      </c>
      <c r="D37" s="313"/>
      <c r="E37" s="313"/>
      <c r="F37" s="313"/>
      <c r="G37" s="313"/>
      <c r="H37" s="313"/>
      <c r="I37" s="313"/>
      <c r="J37" s="313"/>
      <c r="K37" s="313"/>
      <c r="L37" s="314"/>
      <c r="M37" s="1"/>
    </row>
    <row r="38" spans="2:13">
      <c r="M38" s="1"/>
    </row>
  </sheetData>
  <protectedRanges>
    <protectedRange sqref="C10:L10" name="商品名"/>
  </protectedRanges>
  <mergeCells count="70">
    <mergeCell ref="J2:L2"/>
    <mergeCell ref="C37:L37"/>
    <mergeCell ref="B31:D32"/>
    <mergeCell ref="E31:H32"/>
    <mergeCell ref="I31:L32"/>
    <mergeCell ref="B33:D34"/>
    <mergeCell ref="E33:H34"/>
    <mergeCell ref="I33:L34"/>
    <mergeCell ref="B30:D30"/>
    <mergeCell ref="E30:F30"/>
    <mergeCell ref="G30:I30"/>
    <mergeCell ref="J30:L30"/>
    <mergeCell ref="C36:L36"/>
    <mergeCell ref="B28:D28"/>
    <mergeCell ref="E28:F28"/>
    <mergeCell ref="G28:I28"/>
    <mergeCell ref="J28:L28"/>
    <mergeCell ref="B29:D29"/>
    <mergeCell ref="E29:F29"/>
    <mergeCell ref="G29:I29"/>
    <mergeCell ref="J29:L29"/>
    <mergeCell ref="B26:D26"/>
    <mergeCell ref="E26:F26"/>
    <mergeCell ref="G26:I26"/>
    <mergeCell ref="J26:L26"/>
    <mergeCell ref="B27:D27"/>
    <mergeCell ref="E27:F27"/>
    <mergeCell ref="G27:I27"/>
    <mergeCell ref="J27:L27"/>
    <mergeCell ref="B24:D24"/>
    <mergeCell ref="E24:F24"/>
    <mergeCell ref="G24:I24"/>
    <mergeCell ref="J24:L24"/>
    <mergeCell ref="B25:D25"/>
    <mergeCell ref="E25:F25"/>
    <mergeCell ref="G25:I25"/>
    <mergeCell ref="J25:L25"/>
    <mergeCell ref="B20:B21"/>
    <mergeCell ref="C20:L21"/>
    <mergeCell ref="B22:D23"/>
    <mergeCell ref="E22:F23"/>
    <mergeCell ref="G22:I23"/>
    <mergeCell ref="J22:L23"/>
    <mergeCell ref="B16:B19"/>
    <mergeCell ref="C16:F19"/>
    <mergeCell ref="G16:G19"/>
    <mergeCell ref="H16:I16"/>
    <mergeCell ref="J16:J17"/>
    <mergeCell ref="C10:L10"/>
    <mergeCell ref="K16:L17"/>
    <mergeCell ref="H17:I18"/>
    <mergeCell ref="J18:J19"/>
    <mergeCell ref="K18:L19"/>
    <mergeCell ref="H19:I19"/>
    <mergeCell ref="A1:M1"/>
    <mergeCell ref="B3:L3"/>
    <mergeCell ref="C13:F13"/>
    <mergeCell ref="G13:G15"/>
    <mergeCell ref="I13:J13"/>
    <mergeCell ref="B14:B15"/>
    <mergeCell ref="C14:F15"/>
    <mergeCell ref="H14:H15"/>
    <mergeCell ref="G11:G12"/>
    <mergeCell ref="B11:B12"/>
    <mergeCell ref="C11:F12"/>
    <mergeCell ref="H11:H12"/>
    <mergeCell ref="B5:F8"/>
    <mergeCell ref="G5:L5"/>
    <mergeCell ref="G6:L6"/>
    <mergeCell ref="G7:L8"/>
  </mergeCells>
  <phoneticPr fontId="1"/>
  <conditionalFormatting sqref="C16:F19">
    <cfRule type="cellIs" dxfId="3" priority="4" operator="notEqual">
      <formula>0</formula>
    </cfRule>
  </conditionalFormatting>
  <conditionalFormatting sqref="C10:L10 C11">
    <cfRule type="cellIs" dxfId="2" priority="5" operator="notEqual">
      <formula>0</formula>
    </cfRule>
  </conditionalFormatting>
  <conditionalFormatting sqref="I12:L12 I13 L13">
    <cfRule type="cellIs" dxfId="1" priority="2" stopIfTrue="1" operator="notEqual">
      <formula>0</formula>
    </cfRule>
  </conditionalFormatting>
  <conditionalFormatting sqref="I15:L15">
    <cfRule type="cellIs" dxfId="0" priority="1" stopIfTrue="1" operator="notEqual">
      <formula>0</formula>
    </cfRule>
  </conditionalFormatting>
  <dataValidations count="1">
    <dataValidation allowBlank="1" showErrorMessage="1" sqref="C2:J2 B2:B3 B4:L37" xr:uid="{00000000-0002-0000-0200-000000000000}"/>
  </dataValidations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19050</xdr:rowOff>
                  </from>
                  <to>
                    <xdr:col>8</xdr:col>
                    <xdr:colOff>76200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561975</xdr:colOff>
                    <xdr:row>15</xdr:row>
                    <xdr:rowOff>19050</xdr:rowOff>
                  </from>
                  <to>
                    <xdr:col>9</xdr:col>
                    <xdr:colOff>28575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123825</xdr:rowOff>
                  </from>
                  <to>
                    <xdr:col>3</xdr:col>
                    <xdr:colOff>57150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123825</xdr:rowOff>
                  </from>
                  <to>
                    <xdr:col>4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590550</xdr:colOff>
                    <xdr:row>15</xdr:row>
                    <xdr:rowOff>114300</xdr:rowOff>
                  </from>
                  <to>
                    <xdr:col>4</xdr:col>
                    <xdr:colOff>600075</xdr:colOff>
                    <xdr:row>16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sqref="A1:M1"/>
    </sheetView>
  </sheetViews>
  <sheetFormatPr defaultRowHeight="18.7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エントリーシート</vt:lpstr>
      <vt:lpstr>商品情報シート１</vt:lpstr>
      <vt:lpstr>商品情報シート２</vt:lpstr>
      <vt:lpstr>※3品以上ある場合はタブを複製して記入下さい</vt:lpstr>
      <vt:lpstr>商品情報シート１!Print_Area</vt:lpstr>
      <vt:lpstr>商品情報シート２!Print_Area</vt:lpstr>
      <vt:lpstr>エントリーシート!Print_Titles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uchikawa</dc:creator>
  <cp:lastModifiedBy>大薗  結也</cp:lastModifiedBy>
  <cp:lastPrinted>2022-01-07T02:37:45Z</cp:lastPrinted>
  <dcterms:created xsi:type="dcterms:W3CDTF">2020-07-14T01:22:13Z</dcterms:created>
  <dcterms:modified xsi:type="dcterms:W3CDTF">2024-09-06T04:36:51Z</dcterms:modified>
</cp:coreProperties>
</file>